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SPE\PADS\PUBLIC\FINANCEMENT\EHPAD-SSIAD\2025\"/>
    </mc:Choice>
  </mc:AlternateContent>
  <xr:revisionPtr revIDLastSave="0" documentId="13_ncr:1_{BD13E656-D4AF-45A7-8583-CFD1871F8066}" xr6:coauthVersionLast="47" xr6:coauthVersionMax="47" xr10:uidLastSave="{00000000-0000-0000-0000-000000000000}"/>
  <bookViews>
    <workbookView xWindow="21480" yWindow="-120" windowWidth="21840" windowHeight="13140" xr2:uid="{00000000-000D-0000-FFFF-FFFF00000000}"/>
  </bookViews>
  <sheets>
    <sheet name="ACCUEIL" sheetId="1" r:id="rId1"/>
    <sheet name="STRUCTURE" sheetId="2" r:id="rId2"/>
    <sheet name="PROJET" sheetId="4" r:id="rId3"/>
    <sheet name="CAPACITES" sheetId="3" r:id="rId4"/>
    <sheet name="INTERVENANT SPORTIF" sheetId="5" r:id="rId5"/>
  </sheets>
  <definedNames>
    <definedName name="_xlnm.Print_Area" localSheetId="3">CAPACITES!$B$11:$R$43</definedName>
    <definedName name="_xlnm.Print_Area" localSheetId="4">'INTERVENANT SPORTIF'!$A$1:$I$8</definedName>
    <definedName name="_xlnm.Print_Area" localSheetId="2">PROJET!$A$1:$E$14</definedName>
    <definedName name="_xlnm.Print_Area" localSheetId="1">STRUCTURE!$A$1:$B$13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3" l="1"/>
  <c r="F2" i="4" l="1"/>
  <c r="I42" i="3" l="1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E13" i="3"/>
  <c r="E38" i="3" l="1"/>
  <c r="E37" i="3"/>
  <c r="E36" i="3"/>
  <c r="E40" i="3"/>
  <c r="E39" i="3"/>
  <c r="E35" i="3"/>
  <c r="R39" i="3" l="1"/>
  <c r="R40" i="3"/>
  <c r="R37" i="3"/>
  <c r="R36" i="3"/>
  <c r="R38" i="3"/>
  <c r="R35" i="3"/>
  <c r="P43" i="3"/>
  <c r="N43" i="3"/>
  <c r="L43" i="3"/>
  <c r="J43" i="3"/>
  <c r="H43" i="3"/>
  <c r="F43" i="3"/>
  <c r="D43" i="3"/>
  <c r="E42" i="3"/>
  <c r="E41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43" i="3" l="1"/>
  <c r="R29" i="3"/>
  <c r="R23" i="3"/>
  <c r="R28" i="3"/>
  <c r="R17" i="3"/>
  <c r="R21" i="3"/>
  <c r="R27" i="3"/>
  <c r="R42" i="3"/>
  <c r="R25" i="3"/>
  <c r="R41" i="3"/>
  <c r="R33" i="3"/>
  <c r="R15" i="3"/>
  <c r="R19" i="3"/>
  <c r="R20" i="3"/>
  <c r="R31" i="3"/>
  <c r="R16" i="3"/>
  <c r="R24" i="3"/>
  <c r="R32" i="3"/>
  <c r="R18" i="3"/>
  <c r="R26" i="3"/>
  <c r="R34" i="3"/>
  <c r="R14" i="3"/>
  <c r="R22" i="3"/>
  <c r="R30" i="3"/>
  <c r="Q43" i="3"/>
  <c r="O43" i="3"/>
  <c r="M43" i="3"/>
  <c r="K43" i="3"/>
  <c r="I43" i="3"/>
  <c r="G43" i="3"/>
  <c r="R13" i="3" l="1"/>
  <c r="R43" i="3" l="1"/>
</calcChain>
</file>

<file path=xl/sharedStrings.xml><?xml version="1.0" encoding="utf-8"?>
<sst xmlns="http://schemas.openxmlformats.org/spreadsheetml/2006/main" count="55" uniqueCount="48">
  <si>
    <t>Adresse</t>
  </si>
  <si>
    <t>Code postal</t>
  </si>
  <si>
    <t>Ville</t>
  </si>
  <si>
    <t>Téléphone</t>
  </si>
  <si>
    <t>Mail</t>
  </si>
  <si>
    <r>
      <t xml:space="preserve">Coordonnées de la personne à contacter
</t>
    </r>
    <r>
      <rPr>
        <i/>
        <sz val="10"/>
        <color theme="1"/>
        <rFont val="Calibri"/>
        <family val="2"/>
        <scheme val="minor"/>
      </rPr>
      <t>(en cas de besoin)</t>
    </r>
  </si>
  <si>
    <t>VILLE</t>
  </si>
  <si>
    <t>SSIAD</t>
  </si>
  <si>
    <t>Nombre d'heures sollicitées /semaine</t>
  </si>
  <si>
    <r>
      <t>CAPACITES</t>
    </r>
    <r>
      <rPr>
        <i/>
        <sz val="12"/>
        <color theme="1"/>
        <rFont val="Calibri"/>
        <family val="2"/>
        <scheme val="minor"/>
      </rPr>
      <t xml:space="preserve"> (en lits et/ou places) </t>
    </r>
    <r>
      <rPr>
        <b/>
        <sz val="12"/>
        <color theme="1"/>
        <rFont val="Calibri"/>
        <family val="2"/>
        <scheme val="minor"/>
      </rPr>
      <t>et NOMBRE D'HEURES</t>
    </r>
  </si>
  <si>
    <t>NB heures accordées</t>
  </si>
  <si>
    <t>Coordonnées de l'intervenant</t>
  </si>
  <si>
    <t>Qualification</t>
  </si>
  <si>
    <t>Structure sportive de rattachement</t>
  </si>
  <si>
    <t>ars-pdl-dspe-pads-subv@ars.sante.fr</t>
  </si>
  <si>
    <t>Présentation de l'établissement</t>
  </si>
  <si>
    <r>
      <rPr>
        <b/>
        <sz val="16"/>
        <rFont val="Calibri"/>
        <family val="2"/>
        <scheme val="minor"/>
      </rPr>
      <t>Liste, coordonnées et capacités des établissements</t>
    </r>
    <r>
      <rPr>
        <i/>
        <sz val="16"/>
        <rFont val="Calibri"/>
        <family val="2"/>
        <scheme val="minor"/>
      </rPr>
      <t xml:space="preserve"> (y compris UPAD, PASA/UHR, hébergement temporaire, accueil de jour)
</t>
    </r>
    <r>
      <rPr>
        <b/>
        <sz val="16"/>
        <rFont val="Calibri"/>
        <family val="2"/>
        <scheme val="minor"/>
      </rPr>
      <t>et services concernés par le projet</t>
    </r>
  </si>
  <si>
    <t>Précisez les coordonnées, la qualification et la structure sportive de rattachement de l'intervenant</t>
  </si>
  <si>
    <t>Promotion de l'activité physique adaptée
des personnes résidant en EHPAD</t>
  </si>
  <si>
    <t>CONTACT</t>
  </si>
  <si>
    <t>DSPE/Département Prévention et Actions sur les Déterminants de Santé</t>
  </si>
  <si>
    <t>Nom de l'établissement</t>
  </si>
  <si>
    <t>Si oui, indiquez ci-dessous la structure porteuse :</t>
  </si>
  <si>
    <t>Hébergement
PERMANENT</t>
  </si>
  <si>
    <t>Hébergement
TEMPORAIRE</t>
  </si>
  <si>
    <t>Unité pour Personnes Agées Désorientées</t>
  </si>
  <si>
    <t>Accueil de jour</t>
  </si>
  <si>
    <t>Pôle d'Activité et de Soins Adaptés</t>
  </si>
  <si>
    <t>Unité d'hébergement renforcé</t>
  </si>
  <si>
    <t>PROJET MUTUALISÉ</t>
  </si>
  <si>
    <t>PROJET NON MUTUALISÉ</t>
  </si>
  <si>
    <t>Le tableau ci-dessous est à compléter UNIQUEMENT par la struture porteuse</t>
  </si>
  <si>
    <t>Complétez le tableau ci-dessous en indiquant les capacités de votre établissement</t>
  </si>
  <si>
    <t>Nombre d'établissements concernés</t>
  </si>
  <si>
    <t>En l’absence de réponse de votre part à cette date, mes services considèreront que 
vous n’êtes pas intéressé par ce financement.</t>
  </si>
  <si>
    <t>Si oui, indiquez ci-dessous le nom du SSIAD concerné:</t>
  </si>
  <si>
    <t>FINESS Juridique</t>
  </si>
  <si>
    <t>FINESS Géographique</t>
  </si>
  <si>
    <r>
      <t xml:space="preserve">EHPAD/SSIAD concernés par le projet </t>
    </r>
    <r>
      <rPr>
        <b/>
        <i/>
        <sz val="10"/>
        <color theme="1"/>
        <rFont val="Calibri"/>
        <family val="2"/>
        <scheme val="minor"/>
      </rPr>
      <t>(y compris la structure porteuse)</t>
    </r>
  </si>
  <si>
    <t>NOM DE L'ÉTABLISSEMENT</t>
  </si>
  <si>
    <t>FINESS
géographique</t>
  </si>
  <si>
    <t>Tél. 02 49 10 43 09 ou 40 52</t>
  </si>
  <si>
    <t>Si oui, souhaitez-vous reconduire cette action en 2024 ?</t>
  </si>
  <si>
    <t>DEMANDE DE FINANCEMENT 2025</t>
  </si>
  <si>
    <r>
      <t xml:space="preserve">Les demandes de financement sont à retourner, </t>
    </r>
    <r>
      <rPr>
        <b/>
        <sz val="13"/>
        <color rgb="FFC00000"/>
        <rFont val="Calibri"/>
        <family val="2"/>
        <scheme val="minor"/>
      </rPr>
      <t>pour le 12 septembre 2025</t>
    </r>
    <r>
      <rPr>
        <b/>
        <sz val="13"/>
        <rFont val="Calibri"/>
        <family val="2"/>
        <scheme val="minor"/>
      </rPr>
      <t>, à l'adresse messagerie suivante :</t>
    </r>
  </si>
  <si>
    <r>
      <t xml:space="preserve">Votre demande est-elle intégrée dans un projet mutualisé entre </t>
    </r>
    <r>
      <rPr>
        <b/>
        <u/>
        <sz val="11"/>
        <color theme="1"/>
        <rFont val="Calibri"/>
        <family val="2"/>
        <scheme val="minor"/>
      </rPr>
      <t>EHPAD et SSIAD</t>
    </r>
    <r>
      <rPr>
        <b/>
        <sz val="11"/>
        <color theme="1"/>
        <rFont val="Calibri"/>
        <family val="2"/>
        <scheme val="minor"/>
      </rPr>
      <t xml:space="preserve"> ?</t>
    </r>
  </si>
  <si>
    <t>Etiez-vous financé en 2024 par l'Agence Régionale de Santé pour la mise en place de séances d'activité physique auprès des résidents de votre établissement ?</t>
  </si>
  <si>
    <t>Si non, souhaitez-vous proposer des séances d'activité physique aux résidents de votre établissement en 2025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</si>
</sst>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35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8"/>
      <color theme="9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3"/>
      <color rgb="FFC0000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b/>
      <sz val="25"/>
      <color rgb="FF00378C"/>
      <name val="Calibri"/>
      <family val="2"/>
      <scheme val="minor"/>
    </font>
    <font>
      <b/>
      <sz val="24"/>
      <color rgb="FF98C71B"/>
      <name val="Calibri"/>
      <family val="2"/>
      <scheme val="minor"/>
    </font>
    <font>
      <sz val="10"/>
      <color rgb="FF00378C"/>
      <name val="Calibri"/>
      <family val="2"/>
      <scheme val="minor"/>
    </font>
    <font>
      <b/>
      <sz val="10"/>
      <color rgb="FF00378C"/>
      <name val="Calibri"/>
      <family val="2"/>
      <scheme val="minor"/>
    </font>
    <font>
      <b/>
      <u/>
      <sz val="10"/>
      <color rgb="FF00378C"/>
      <name val="Calibri"/>
      <family val="2"/>
      <scheme val="minor"/>
    </font>
    <font>
      <b/>
      <u/>
      <sz val="12"/>
      <color rgb="FF98C71B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color rgb="FF00378C"/>
      <name val="Calibri"/>
      <family val="2"/>
      <scheme val="minor"/>
    </font>
    <font>
      <u/>
      <sz val="13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4F2F8"/>
        <bgColor indexed="64"/>
      </patternFill>
    </fill>
    <fill>
      <patternFill patternType="solid">
        <fgColor rgb="FFEDF7F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hair">
        <color theme="4"/>
      </left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hair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medium">
        <color theme="4"/>
      </top>
      <bottom style="thin">
        <color theme="4"/>
      </bottom>
      <diagonal/>
    </border>
    <border>
      <left style="hair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/>
      <top style="hair">
        <color theme="4"/>
      </top>
      <bottom style="hair">
        <color theme="4"/>
      </bottom>
      <diagonal/>
    </border>
    <border>
      <left style="hair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/>
      <top/>
      <bottom/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/>
      <right/>
      <top style="medium">
        <color theme="7"/>
      </top>
      <bottom/>
      <diagonal/>
    </border>
    <border>
      <left/>
      <right/>
      <top/>
      <bottom style="medium">
        <color theme="7"/>
      </bottom>
      <diagonal/>
    </border>
    <border>
      <left/>
      <right/>
      <top style="medium">
        <color theme="8"/>
      </top>
      <bottom/>
      <diagonal/>
    </border>
    <border>
      <left/>
      <right/>
      <top/>
      <bottom style="medium">
        <color theme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theme="4"/>
      </left>
      <right/>
      <top style="medium">
        <color theme="4"/>
      </top>
      <bottom style="thin">
        <color theme="4"/>
      </bottom>
      <diagonal/>
    </border>
    <border>
      <left style="double">
        <color rgb="FFC00000"/>
      </left>
      <right style="double">
        <color rgb="FFC00000"/>
      </right>
      <top style="double">
        <color rgb="FFC00000"/>
      </top>
      <bottom style="double">
        <color rgb="FFC00000"/>
      </bottom>
      <diagonal/>
    </border>
    <border>
      <left/>
      <right/>
      <top style="medium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3" fillId="9" borderId="0" applyNumberFormat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>
      <alignment horizontal="center"/>
    </xf>
    <xf numFmtId="0" fontId="0" fillId="0" borderId="3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6" xfId="0" applyFill="1" applyBorder="1" applyAlignment="1">
      <alignment horizontal="center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13" xfId="0" applyFill="1" applyBorder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0" fillId="5" borderId="5" xfId="0" applyFill="1" applyBorder="1" applyAlignment="1" applyProtection="1">
      <alignment horizontal="center"/>
      <protection locked="0"/>
    </xf>
    <xf numFmtId="0" fontId="0" fillId="5" borderId="6" xfId="0" applyFill="1" applyBorder="1" applyAlignment="1">
      <alignment horizontal="center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3" xfId="0" applyFill="1" applyBorder="1" applyAlignment="1">
      <alignment horizont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0" fillId="6" borderId="5" xfId="0" applyFill="1" applyBorder="1" applyAlignment="1" applyProtection="1">
      <alignment horizontal="center"/>
      <protection locked="0"/>
    </xf>
    <xf numFmtId="0" fontId="0" fillId="6" borderId="6" xfId="0" applyFill="1" applyBorder="1" applyAlignment="1">
      <alignment horizontal="center"/>
    </xf>
    <xf numFmtId="0" fontId="0" fillId="6" borderId="12" xfId="0" applyFill="1" applyBorder="1" applyAlignment="1" applyProtection="1">
      <alignment horizontal="center"/>
      <protection locked="0"/>
    </xf>
    <xf numFmtId="0" fontId="0" fillId="6" borderId="13" xfId="0" applyFill="1" applyBorder="1" applyAlignment="1">
      <alignment horizont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>
      <alignment horizontal="center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7" borderId="5" xfId="0" applyFill="1" applyBorder="1" applyAlignment="1" applyProtection="1">
      <alignment horizontal="center"/>
      <protection locked="0"/>
    </xf>
    <xf numFmtId="0" fontId="0" fillId="7" borderId="6" xfId="0" applyFill="1" applyBorder="1" applyAlignment="1">
      <alignment horizontal="center"/>
    </xf>
    <xf numFmtId="0" fontId="0" fillId="7" borderId="12" xfId="0" applyFill="1" applyBorder="1" applyAlignment="1" applyProtection="1">
      <alignment horizontal="center"/>
      <protection locked="0"/>
    </xf>
    <xf numFmtId="0" fontId="0" fillId="7" borderId="13" xfId="0" applyFill="1" applyBorder="1" applyAlignment="1">
      <alignment horizont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3" xfId="0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0" fillId="8" borderId="5" xfId="0" applyFill="1" applyBorder="1" applyAlignment="1" applyProtection="1">
      <alignment horizontal="center"/>
      <protection locked="0"/>
    </xf>
    <xf numFmtId="0" fontId="0" fillId="8" borderId="6" xfId="0" applyFill="1" applyBorder="1" applyAlignment="1">
      <alignment horizontal="center"/>
    </xf>
    <xf numFmtId="0" fontId="0" fillId="8" borderId="12" xfId="0" applyFill="1" applyBorder="1" applyAlignment="1" applyProtection="1">
      <alignment horizontal="center"/>
      <protection locked="0"/>
    </xf>
    <xf numFmtId="0" fontId="0" fillId="8" borderId="13" xfId="0" applyFill="1" applyBorder="1" applyAlignment="1">
      <alignment horizontal="center"/>
    </xf>
    <xf numFmtId="0" fontId="2" fillId="8" borderId="9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3" borderId="14" xfId="0" applyFont="1" applyFill="1" applyBorder="1" applyAlignment="1">
      <alignment vertical="center"/>
    </xf>
    <xf numFmtId="0" fontId="10" fillId="0" borderId="0" xfId="0" applyFont="1" applyAlignment="1">
      <alignment horizontal="left"/>
    </xf>
    <xf numFmtId="0" fontId="0" fillId="0" borderId="19" xfId="0" applyBorder="1"/>
    <xf numFmtId="0" fontId="0" fillId="0" borderId="20" xfId="0" applyBorder="1"/>
    <xf numFmtId="0" fontId="0" fillId="0" borderId="25" xfId="0" applyBorder="1"/>
    <xf numFmtId="0" fontId="0" fillId="0" borderId="26" xfId="0" applyBorder="1"/>
    <xf numFmtId="0" fontId="0" fillId="0" borderId="0" xfId="0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0" fillId="0" borderId="0" xfId="0" applyFill="1"/>
    <xf numFmtId="0" fontId="3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3" fillId="0" borderId="0" xfId="0" applyFont="1" applyFill="1"/>
    <xf numFmtId="0" fontId="7" fillId="0" borderId="0" xfId="0" applyFont="1" applyAlignment="1">
      <alignment horizontal="right" wrapText="1"/>
    </xf>
    <xf numFmtId="0" fontId="0" fillId="0" borderId="0" xfId="0" applyFill="1" applyBorder="1"/>
    <xf numFmtId="0" fontId="12" fillId="0" borderId="0" xfId="1" applyFont="1" applyFill="1" applyBorder="1" applyAlignment="1">
      <alignment wrapText="1"/>
    </xf>
    <xf numFmtId="0" fontId="20" fillId="0" borderId="0" xfId="0" applyFont="1" applyAlignment="1">
      <alignment horizontal="right" vertical="center" wrapText="1"/>
    </xf>
    <xf numFmtId="0" fontId="21" fillId="0" borderId="0" xfId="0" applyFont="1" applyAlignment="1">
      <alignment horizontal="center"/>
    </xf>
    <xf numFmtId="0" fontId="2" fillId="8" borderId="3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2" fillId="0" borderId="0" xfId="0" applyFont="1"/>
    <xf numFmtId="0" fontId="15" fillId="0" borderId="35" xfId="0" applyFont="1" applyFill="1" applyBorder="1" applyAlignment="1">
      <alignment horizontal="center" vertical="center"/>
    </xf>
    <xf numFmtId="0" fontId="23" fillId="0" borderId="0" xfId="0" applyFont="1"/>
    <xf numFmtId="0" fontId="24" fillId="0" borderId="0" xfId="1" applyFont="1"/>
    <xf numFmtId="0" fontId="25" fillId="0" borderId="0" xfId="0" applyFont="1" applyFill="1"/>
    <xf numFmtId="0" fontId="26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4" fontId="3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3" fontId="1" fillId="0" borderId="1" xfId="0" applyNumberFormat="1" applyFont="1" applyBorder="1" applyAlignment="1" applyProtection="1">
      <alignment horizontal="left" vertical="center"/>
      <protection locked="0"/>
    </xf>
    <xf numFmtId="0" fontId="4" fillId="6" borderId="29" xfId="2" applyFont="1" applyFill="1" applyBorder="1" applyAlignment="1">
      <alignment vertical="center" wrapText="1"/>
    </xf>
    <xf numFmtId="0" fontId="2" fillId="6" borderId="19" xfId="0" applyFont="1" applyFill="1" applyBorder="1" applyAlignment="1">
      <alignment vertical="center"/>
    </xf>
    <xf numFmtId="0" fontId="4" fillId="6" borderId="0" xfId="2" applyFont="1" applyFill="1" applyBorder="1" applyAlignment="1">
      <alignment vertical="center" wrapText="1"/>
    </xf>
    <xf numFmtId="0" fontId="2" fillId="6" borderId="17" xfId="0" applyFont="1" applyFill="1" applyBorder="1" applyAlignment="1">
      <alignment vertical="center"/>
    </xf>
    <xf numFmtId="0" fontId="2" fillId="6" borderId="21" xfId="0" applyFont="1" applyFill="1" applyBorder="1" applyAlignment="1">
      <alignment vertical="center"/>
    </xf>
    <xf numFmtId="0" fontId="4" fillId="6" borderId="30" xfId="2" applyFont="1" applyFill="1" applyBorder="1" applyAlignment="1">
      <alignment vertical="center" wrapText="1"/>
    </xf>
    <xf numFmtId="0" fontId="4" fillId="11" borderId="18" xfId="2" applyFont="1" applyFill="1" applyBorder="1" applyAlignment="1" applyProtection="1">
      <alignment horizontal="center" vertical="center"/>
      <protection locked="0"/>
    </xf>
    <xf numFmtId="0" fontId="4" fillId="11" borderId="20" xfId="2" applyFont="1" applyFill="1" applyBorder="1" applyAlignment="1" applyProtection="1">
      <alignment horizontal="center" vertical="center"/>
      <protection locked="0"/>
    </xf>
    <xf numFmtId="0" fontId="4" fillId="11" borderId="22" xfId="2" applyFont="1" applyFill="1" applyBorder="1" applyAlignment="1" applyProtection="1">
      <alignment horizontal="center" vertical="center"/>
      <protection locked="0"/>
    </xf>
    <xf numFmtId="0" fontId="2" fillId="5" borderId="23" xfId="0" applyFont="1" applyFill="1" applyBorder="1" applyAlignment="1">
      <alignment vertical="center"/>
    </xf>
    <xf numFmtId="0" fontId="4" fillId="5" borderId="31" xfId="2" applyFont="1" applyFill="1" applyBorder="1" applyAlignment="1">
      <alignment vertical="center" wrapText="1"/>
    </xf>
    <xf numFmtId="0" fontId="4" fillId="12" borderId="24" xfId="2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 textRotation="90" wrapText="1"/>
    </xf>
    <xf numFmtId="0" fontId="2" fillId="5" borderId="7" xfId="0" applyFont="1" applyFill="1" applyBorder="1" applyAlignment="1">
      <alignment horizontal="center" vertical="center" textRotation="90" wrapText="1"/>
    </xf>
    <xf numFmtId="0" fontId="2" fillId="6" borderId="7" xfId="0" applyFont="1" applyFill="1" applyBorder="1" applyAlignment="1">
      <alignment horizontal="center" vertical="center" textRotation="90" wrapText="1"/>
    </xf>
    <xf numFmtId="0" fontId="0" fillId="4" borderId="8" xfId="0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 vertical="center" wrapText="1"/>
    </xf>
    <xf numFmtId="0" fontId="0" fillId="6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7" borderId="8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8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textRotation="90"/>
    </xf>
    <xf numFmtId="0" fontId="2" fillId="7" borderId="7" xfId="0" applyFont="1" applyFill="1" applyBorder="1" applyAlignment="1">
      <alignment horizontal="center" vertical="center" textRotation="90" wrapText="1"/>
    </xf>
    <xf numFmtId="0" fontId="2" fillId="3" borderId="7" xfId="0" applyFont="1" applyFill="1" applyBorder="1" applyAlignment="1">
      <alignment horizontal="center" vertical="center" textRotation="90" wrapText="1"/>
    </xf>
    <xf numFmtId="0" fontId="27" fillId="0" borderId="0" xfId="0" applyFont="1"/>
    <xf numFmtId="0" fontId="2" fillId="13" borderId="9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8" fillId="13" borderId="35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wrapText="1"/>
    </xf>
    <xf numFmtId="0" fontId="31" fillId="0" borderId="0" xfId="1" applyFont="1" applyFill="1" applyBorder="1" applyAlignment="1">
      <alignment wrapText="1"/>
    </xf>
    <xf numFmtId="0" fontId="32" fillId="0" borderId="0" xfId="0" applyFont="1" applyFill="1" applyBorder="1" applyAlignment="1">
      <alignment horizontal="center" wrapText="1"/>
    </xf>
    <xf numFmtId="0" fontId="30" fillId="0" borderId="0" xfId="1" applyFont="1" applyFill="1" applyBorder="1" applyAlignment="1" applyProtection="1">
      <alignment horizontal="center" wrapText="1"/>
      <protection locked="0"/>
    </xf>
    <xf numFmtId="0" fontId="0" fillId="5" borderId="25" xfId="0" applyFill="1" applyBorder="1"/>
    <xf numFmtId="0" fontId="0" fillId="12" borderId="27" xfId="0" applyFill="1" applyBorder="1"/>
    <xf numFmtId="0" fontId="2" fillId="8" borderId="14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4" fillId="5" borderId="0" xfId="2" applyFont="1" applyFill="1" applyBorder="1" applyAlignment="1">
      <alignment horizontal="center" vertical="center" wrapText="1"/>
    </xf>
    <xf numFmtId="0" fontId="4" fillId="5" borderId="26" xfId="2" applyFont="1" applyFill="1" applyBorder="1" applyAlignment="1">
      <alignment horizontal="center" vertical="center" wrapText="1"/>
    </xf>
    <xf numFmtId="0" fontId="0" fillId="12" borderId="32" xfId="0" applyFill="1" applyBorder="1" applyAlignment="1" applyProtection="1">
      <alignment horizontal="center" vertical="center"/>
      <protection locked="0"/>
    </xf>
    <xf numFmtId="0" fontId="0" fillId="12" borderId="28" xfId="0" applyFill="1" applyBorder="1" applyAlignment="1" applyProtection="1">
      <alignment horizontal="center" vertical="center"/>
      <protection locked="0"/>
    </xf>
    <xf numFmtId="0" fontId="2" fillId="0" borderId="37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17" fillId="10" borderId="15" xfId="0" applyFont="1" applyFill="1" applyBorder="1" applyAlignment="1">
      <alignment horizontal="center" wrapText="1"/>
    </xf>
    <xf numFmtId="0" fontId="17" fillId="10" borderId="33" xfId="0" applyFont="1" applyFill="1" applyBorder="1" applyAlignment="1">
      <alignment horizontal="center"/>
    </xf>
    <xf numFmtId="0" fontId="17" fillId="10" borderId="16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wrapText="1"/>
    </xf>
    <xf numFmtId="0" fontId="7" fillId="8" borderId="0" xfId="0" applyFont="1" applyFill="1" applyAlignment="1">
      <alignment horizontal="center"/>
    </xf>
    <xf numFmtId="0" fontId="7" fillId="8" borderId="0" xfId="0" applyFont="1" applyFill="1" applyAlignment="1">
      <alignment horizontal="center" wrapText="1"/>
    </xf>
    <xf numFmtId="0" fontId="0" fillId="0" borderId="14" xfId="0" applyBorder="1" applyAlignment="1" applyProtection="1">
      <alignment horizontal="left" vertical="center" wrapText="1"/>
      <protection locked="0"/>
    </xf>
  </cellXfs>
  <cellStyles count="3">
    <cellStyle name="20 % - Accent4" xfId="2" builtinId="42"/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DF7F9"/>
      <color rgb="FFF4F2F8"/>
      <color rgb="FF00378C"/>
      <color rgb="FF98C71B"/>
      <color rgb="FFFB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STRUCTURE!A1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PROJET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STRUCTURE!A1"/><Relationship Id="rId1" Type="http://schemas.openxmlformats.org/officeDocument/2006/relationships/hyperlink" Target="#CAPACITES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PROJET!A1"/><Relationship Id="rId1" Type="http://schemas.openxmlformats.org/officeDocument/2006/relationships/hyperlink" Target="#'INTERVENANT SPORTIF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CITE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57151</xdr:rowOff>
    </xdr:from>
    <xdr:to>
      <xdr:col>1</xdr:col>
      <xdr:colOff>1428750</xdr:colOff>
      <xdr:row>2</xdr:row>
      <xdr:rowOff>51651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57151"/>
          <a:ext cx="1343025" cy="775550"/>
        </a:xfrm>
        <a:prstGeom prst="rect">
          <a:avLst/>
        </a:prstGeom>
      </xdr:spPr>
    </xdr:pic>
    <xdr:clientData/>
  </xdr:twoCellAnchor>
  <xdr:twoCellAnchor>
    <xdr:from>
      <xdr:col>1</xdr:col>
      <xdr:colOff>6962775</xdr:colOff>
      <xdr:row>20</xdr:row>
      <xdr:rowOff>152400</xdr:rowOff>
    </xdr:from>
    <xdr:to>
      <xdr:col>1</xdr:col>
      <xdr:colOff>8296275</xdr:colOff>
      <xdr:row>24</xdr:row>
      <xdr:rowOff>133349</xdr:rowOff>
    </xdr:to>
    <xdr:sp macro="" textlink="">
      <xdr:nvSpPr>
        <xdr:cNvPr id="5" name="Flèche droite rayé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43750" y="4333875"/>
          <a:ext cx="1333500" cy="628649"/>
        </a:xfrm>
        <a:prstGeom prst="stripedRightArrow">
          <a:avLst>
            <a:gd name="adj1" fmla="val 59091"/>
            <a:gd name="adj2" fmla="val 50000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/>
            <a:t>SUIVANT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4396741</xdr:colOff>
      <xdr:row>13</xdr:row>
      <xdr:rowOff>142875</xdr:rowOff>
    </xdr:from>
    <xdr:to>
      <xdr:col>1</xdr:col>
      <xdr:colOff>5703571</xdr:colOff>
      <xdr:row>17</xdr:row>
      <xdr:rowOff>9524</xdr:rowOff>
    </xdr:to>
    <xdr:sp macro="" textlink="">
      <xdr:nvSpPr>
        <xdr:cNvPr id="2" name="Flèche droite rayé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048501" y="4547235"/>
          <a:ext cx="1306830" cy="598169"/>
        </a:xfrm>
        <a:prstGeom prst="stripedRightArrow">
          <a:avLst>
            <a:gd name="adj1" fmla="val 59091"/>
            <a:gd name="adj2" fmla="val 50000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/>
            <a:t>SUIVANT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5162550</xdr:colOff>
      <xdr:row>14</xdr:row>
      <xdr:rowOff>28575</xdr:rowOff>
    </xdr:from>
    <xdr:to>
      <xdr:col>3</xdr:col>
      <xdr:colOff>733425</xdr:colOff>
      <xdr:row>18</xdr:row>
      <xdr:rowOff>9524</xdr:rowOff>
    </xdr:to>
    <xdr:sp macro="" textlink="">
      <xdr:nvSpPr>
        <xdr:cNvPr id="2" name="Flèche droite rayé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486400" y="4029075"/>
          <a:ext cx="1333500" cy="628649"/>
        </a:xfrm>
        <a:prstGeom prst="stripedRightArrow">
          <a:avLst>
            <a:gd name="adj1" fmla="val 59091"/>
            <a:gd name="adj2" fmla="val 50000"/>
          </a:avLst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/>
            <a:t>SUIVANT</a:t>
          </a:r>
        </a:p>
      </xdr:txBody>
    </xdr:sp>
    <xdr:clientData/>
  </xdr:twoCellAnchor>
  <xdr:twoCellAnchor>
    <xdr:from>
      <xdr:col>1</xdr:col>
      <xdr:colOff>0</xdr:colOff>
      <xdr:row>14</xdr:row>
      <xdr:rowOff>28575</xdr:rowOff>
    </xdr:from>
    <xdr:to>
      <xdr:col>2</xdr:col>
      <xdr:colOff>1276350</xdr:colOff>
      <xdr:row>18</xdr:row>
      <xdr:rowOff>9524</xdr:rowOff>
    </xdr:to>
    <xdr:sp macro="" textlink="">
      <xdr:nvSpPr>
        <xdr:cNvPr id="3" name="Flèche droite rayé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H="1">
          <a:off x="209550" y="4029075"/>
          <a:ext cx="1390650" cy="628649"/>
        </a:xfrm>
        <a:prstGeom prst="stripedRightArrow">
          <a:avLst>
            <a:gd name="adj1" fmla="val 59091"/>
            <a:gd name="adj2" fmla="val 50000"/>
          </a:avLst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fr-FR" sz="1400" b="1"/>
            <a:t>PRÉCÉDENT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6</xdr:row>
      <xdr:rowOff>133350</xdr:rowOff>
    </xdr:from>
    <xdr:to>
      <xdr:col>7</xdr:col>
      <xdr:colOff>238125</xdr:colOff>
      <xdr:row>9</xdr:row>
      <xdr:rowOff>76200</xdr:rowOff>
    </xdr:to>
    <xdr:sp macro="" textlink="">
      <xdr:nvSpPr>
        <xdr:cNvPr id="7" name="Légende encadrée 2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4533900" y="1666875"/>
          <a:ext cx="1638300" cy="428625"/>
        </a:xfrm>
        <a:prstGeom prst="borderCallout2">
          <a:avLst>
            <a:gd name="adj1" fmla="val 33644"/>
            <a:gd name="adj2" fmla="val -775"/>
            <a:gd name="adj3" fmla="val 35771"/>
            <a:gd name="adj4" fmla="val -13760"/>
            <a:gd name="adj5" fmla="val 195196"/>
            <a:gd name="adj6" fmla="val -29845"/>
          </a:avLst>
        </a:prstGeom>
        <a:ln w="9525">
          <a:solidFill>
            <a:srgbClr val="FF0000"/>
          </a:solidFill>
          <a:tailEnd type="triangle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000" b="1">
              <a:solidFill>
                <a:srgbClr val="FF0000"/>
              </a:solidFill>
            </a:rPr>
            <a:t>Hors lits d'UPAD et hors</a:t>
          </a:r>
          <a:r>
            <a:rPr lang="fr-FR" sz="1000" b="1" baseline="0">
              <a:solidFill>
                <a:srgbClr val="FF0000"/>
              </a:solidFill>
            </a:rPr>
            <a:t> lits d'hébergement temporaire</a:t>
          </a:r>
          <a:endParaRPr lang="fr-FR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428625</xdr:colOff>
      <xdr:row>44</xdr:row>
      <xdr:rowOff>57150</xdr:rowOff>
    </xdr:from>
    <xdr:to>
      <xdr:col>18</xdr:col>
      <xdr:colOff>28575</xdr:colOff>
      <xdr:row>48</xdr:row>
      <xdr:rowOff>38099</xdr:rowOff>
    </xdr:to>
    <xdr:sp macro="" textlink="">
      <xdr:nvSpPr>
        <xdr:cNvPr id="9" name="Flèche droite rayé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0753725" y="8820150"/>
          <a:ext cx="1333500" cy="628649"/>
        </a:xfrm>
        <a:prstGeom prst="stripedRightArrow">
          <a:avLst>
            <a:gd name="adj1" fmla="val 59091"/>
            <a:gd name="adj2" fmla="val 50000"/>
          </a:avLst>
        </a:prstGeom>
        <a:solidFill>
          <a:schemeClr val="tx1">
            <a:lumMod val="50000"/>
            <a:lumOff val="50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/>
            <a:t>SUIVANT</a:t>
          </a:r>
        </a:p>
      </xdr:txBody>
    </xdr:sp>
    <xdr:clientData/>
  </xdr:twoCellAnchor>
  <xdr:twoCellAnchor>
    <xdr:from>
      <xdr:col>1</xdr:col>
      <xdr:colOff>171450</xdr:colOff>
      <xdr:row>44</xdr:row>
      <xdr:rowOff>57150</xdr:rowOff>
    </xdr:from>
    <xdr:to>
      <xdr:col>1</xdr:col>
      <xdr:colOff>1562100</xdr:colOff>
      <xdr:row>48</xdr:row>
      <xdr:rowOff>38099</xdr:rowOff>
    </xdr:to>
    <xdr:sp macro="" textlink="">
      <xdr:nvSpPr>
        <xdr:cNvPr id="10" name="Flèche droite rayée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 flipH="1">
          <a:off x="171450" y="8820150"/>
          <a:ext cx="1390650" cy="628649"/>
        </a:xfrm>
        <a:prstGeom prst="stripedRightArrow">
          <a:avLst>
            <a:gd name="adj1" fmla="val 59091"/>
            <a:gd name="adj2" fmla="val 50000"/>
          </a:avLst>
        </a:prstGeom>
        <a:solidFill>
          <a:schemeClr val="tx1">
            <a:lumMod val="50000"/>
            <a:lumOff val="50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fr-FR" sz="1400" b="1"/>
            <a:t>PRÉCÉDENT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8</xdr:row>
      <xdr:rowOff>85725</xdr:rowOff>
    </xdr:from>
    <xdr:to>
      <xdr:col>0</xdr:col>
      <xdr:colOff>1485900</xdr:colOff>
      <xdr:row>12</xdr:row>
      <xdr:rowOff>66674</xdr:rowOff>
    </xdr:to>
    <xdr:sp macro="" textlink="">
      <xdr:nvSpPr>
        <xdr:cNvPr id="2" name="Flèche droite rayé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flipH="1">
          <a:off x="57150" y="2562225"/>
          <a:ext cx="1428750" cy="628649"/>
        </a:xfrm>
        <a:prstGeom prst="stripedRightArrow">
          <a:avLst>
            <a:gd name="adj1" fmla="val 59091"/>
            <a:gd name="adj2" fmla="val 50000"/>
          </a:avLst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fr-FR" sz="1400" b="1"/>
            <a:t>PRÉCÉDENT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rs-pdl-dspe-pads-subv@ars.sante.fr" TargetMode="External"/><Relationship Id="rId1" Type="http://schemas.openxmlformats.org/officeDocument/2006/relationships/hyperlink" Target="mailto:ars-pdl-dspe-pads-subv@ars.sante.f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theme="0" tint="-4.9989318521683403E-2"/>
    <pageSetUpPr fitToPage="1"/>
  </sheetPr>
  <dimension ref="B2:B24"/>
  <sheetViews>
    <sheetView showGridLines="0" tabSelected="1" workbookViewId="0">
      <selection activeCell="B13" sqref="B13"/>
    </sheetView>
  </sheetViews>
  <sheetFormatPr baseColWidth="10" defaultRowHeight="12.75" x14ac:dyDescent="0.2"/>
  <cols>
    <col min="1" max="1" width="2.7109375" customWidth="1"/>
    <col min="2" max="2" width="125.5703125" customWidth="1"/>
    <col min="3" max="3" width="2.85546875" customWidth="1"/>
  </cols>
  <sheetData>
    <row r="2" spans="2:2" ht="61.5" customHeight="1" x14ac:dyDescent="0.2">
      <c r="B2" s="70" t="s">
        <v>18</v>
      </c>
    </row>
    <row r="7" spans="2:2" ht="31.5" x14ac:dyDescent="0.5">
      <c r="B7" s="71" t="s">
        <v>43</v>
      </c>
    </row>
    <row r="12" spans="2:2" s="63" customFormat="1" x14ac:dyDescent="0.2">
      <c r="B12" s="68"/>
    </row>
    <row r="13" spans="2:2" s="63" customFormat="1" ht="17.25" x14ac:dyDescent="0.3">
      <c r="B13" s="114" t="s">
        <v>44</v>
      </c>
    </row>
    <row r="14" spans="2:2" s="63" customFormat="1" ht="17.25" x14ac:dyDescent="0.3">
      <c r="B14" s="117" t="s">
        <v>14</v>
      </c>
    </row>
    <row r="15" spans="2:2" s="63" customFormat="1" ht="8.25" customHeight="1" x14ac:dyDescent="0.3">
      <c r="B15" s="115"/>
    </row>
    <row r="16" spans="2:2" s="63" customFormat="1" ht="34.5" x14ac:dyDescent="0.3">
      <c r="B16" s="116" t="s">
        <v>34</v>
      </c>
    </row>
    <row r="17" spans="2:2" s="63" customFormat="1" ht="8.25" customHeight="1" x14ac:dyDescent="0.25">
      <c r="B17" s="69"/>
    </row>
    <row r="18" spans="2:2" s="63" customFormat="1" ht="15" x14ac:dyDescent="0.25">
      <c r="B18" s="64"/>
    </row>
    <row r="19" spans="2:2" s="63" customFormat="1" ht="15" x14ac:dyDescent="0.25">
      <c r="B19" s="65"/>
    </row>
    <row r="20" spans="2:2" s="63" customFormat="1" ht="15" x14ac:dyDescent="0.25">
      <c r="B20" s="66"/>
    </row>
    <row r="21" spans="2:2" s="63" customFormat="1" ht="15.75" x14ac:dyDescent="0.25">
      <c r="B21" s="79" t="s">
        <v>19</v>
      </c>
    </row>
    <row r="22" spans="2:2" x14ac:dyDescent="0.2">
      <c r="B22" s="77" t="s">
        <v>20</v>
      </c>
    </row>
    <row r="23" spans="2:2" x14ac:dyDescent="0.2">
      <c r="B23" s="77" t="s">
        <v>41</v>
      </c>
    </row>
    <row r="24" spans="2:2" x14ac:dyDescent="0.2">
      <c r="B24" s="78" t="s">
        <v>14</v>
      </c>
    </row>
  </sheetData>
  <hyperlinks>
    <hyperlink ref="B14" r:id="rId1" xr:uid="{00000000-0004-0000-0000-000000000000}"/>
    <hyperlink ref="B24" r:id="rId2" xr:uid="{00000000-0004-0000-0000-000001000000}"/>
  </hyperlinks>
  <pageMargins left="0.7" right="0.7" top="0.75" bottom="0.75" header="0.3" footer="0.3"/>
  <pageSetup paperSize="9" fitToWidth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tabColor theme="6"/>
  </sheetPr>
  <dimension ref="A2:B12"/>
  <sheetViews>
    <sheetView showGridLines="0" workbookViewId="0">
      <selection activeCell="B12" sqref="B12"/>
    </sheetView>
  </sheetViews>
  <sheetFormatPr baseColWidth="10" defaultColWidth="11.42578125" defaultRowHeight="15" x14ac:dyDescent="0.25"/>
  <cols>
    <col min="1" max="1" width="38.7109375" style="2" customWidth="1"/>
    <col min="2" max="2" width="87.140625" style="2" customWidth="1"/>
    <col min="3" max="16384" width="11.42578125" style="2"/>
  </cols>
  <sheetData>
    <row r="2" spans="1:2" ht="33.75" x14ac:dyDescent="0.5">
      <c r="A2" s="122" t="s">
        <v>15</v>
      </c>
      <c r="B2" s="122"/>
    </row>
    <row r="4" spans="1:2" s="3" customFormat="1" ht="30" customHeight="1" x14ac:dyDescent="0.2">
      <c r="A4" s="4" t="s">
        <v>21</v>
      </c>
      <c r="B4" s="83"/>
    </row>
    <row r="5" spans="1:2" s="3" customFormat="1" ht="30" customHeight="1" x14ac:dyDescent="0.2">
      <c r="A5" s="4" t="s">
        <v>36</v>
      </c>
      <c r="B5" s="84"/>
    </row>
    <row r="6" spans="1:2" s="3" customFormat="1" ht="30" customHeight="1" x14ac:dyDescent="0.2">
      <c r="A6" s="4" t="s">
        <v>37</v>
      </c>
      <c r="B6" s="84"/>
    </row>
    <row r="7" spans="1:2" s="3" customFormat="1" ht="30" customHeight="1" x14ac:dyDescent="0.2">
      <c r="A7" s="4" t="s">
        <v>0</v>
      </c>
      <c r="B7" s="81"/>
    </row>
    <row r="8" spans="1:2" s="3" customFormat="1" ht="30" customHeight="1" x14ac:dyDescent="0.2">
      <c r="A8" s="4" t="s">
        <v>1</v>
      </c>
      <c r="B8" s="83"/>
    </row>
    <row r="9" spans="1:2" s="3" customFormat="1" ht="30" customHeight="1" x14ac:dyDescent="0.2">
      <c r="A9" s="4" t="s">
        <v>2</v>
      </c>
      <c r="B9" s="83"/>
    </row>
    <row r="10" spans="1:2" s="3" customFormat="1" ht="30" customHeight="1" x14ac:dyDescent="0.2">
      <c r="A10" s="4" t="s">
        <v>3</v>
      </c>
      <c r="B10" s="82"/>
    </row>
    <row r="11" spans="1:2" s="3" customFormat="1" ht="30" customHeight="1" x14ac:dyDescent="0.2">
      <c r="A11" s="4" t="s">
        <v>4</v>
      </c>
      <c r="B11" s="83"/>
    </row>
    <row r="12" spans="1:2" s="3" customFormat="1" ht="30" customHeight="1" x14ac:dyDescent="0.2">
      <c r="A12" s="5" t="s">
        <v>5</v>
      </c>
      <c r="B12" s="83"/>
    </row>
  </sheetData>
  <sheetProtection algorithmName="SHA-512" hashValue="eSk9Zy8CRl8hm6HAt8miOmXBBTpvkv27G3AYvtRL8qfZ7tPt5+3RLJ/50NMlE1nasGS7JDSLNvsjmsNcN4MCqQ==" saltValue="s7HswqFmLLljR543GrSRhg==" spinCount="100000" sheet="1" selectLockedCells="1"/>
  <mergeCells count="1">
    <mergeCell ref="A2:B2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>
    <tabColor theme="7"/>
  </sheetPr>
  <dimension ref="B1:F13"/>
  <sheetViews>
    <sheetView showGridLines="0" workbookViewId="0">
      <selection activeCell="D6" sqref="D6"/>
    </sheetView>
  </sheetViews>
  <sheetFormatPr baseColWidth="10" defaultRowHeight="12.75" x14ac:dyDescent="0.2"/>
  <cols>
    <col min="1" max="1" width="3.140625" customWidth="1"/>
    <col min="2" max="2" width="1.7109375" customWidth="1"/>
    <col min="3" max="3" width="86.42578125" customWidth="1"/>
    <col min="5" max="5" width="2.7109375" customWidth="1"/>
  </cols>
  <sheetData>
    <row r="1" spans="2:6" ht="13.5" thickBot="1" x14ac:dyDescent="0.25"/>
    <row r="2" spans="2:6" s="6" customFormat="1" ht="35.1" customHeight="1" x14ac:dyDescent="0.2">
      <c r="B2" s="88"/>
      <c r="C2" s="85" t="s">
        <v>46</v>
      </c>
      <c r="D2" s="91"/>
      <c r="F2" s="80" t="str">
        <f>IF(D2="OUI","N'oubliez pas de joindre le compte rendu 2021 à cette demande","")</f>
        <v/>
      </c>
    </row>
    <row r="3" spans="2:6" ht="5.25" customHeight="1" x14ac:dyDescent="0.2">
      <c r="B3" s="56"/>
      <c r="C3" s="60"/>
      <c r="D3" s="57"/>
    </row>
    <row r="4" spans="2:6" s="6" customFormat="1" ht="35.1" customHeight="1" x14ac:dyDescent="0.2">
      <c r="B4" s="86"/>
      <c r="C4" s="87" t="s">
        <v>42</v>
      </c>
      <c r="D4" s="92"/>
    </row>
    <row r="5" spans="2:6" ht="5.25" customHeight="1" x14ac:dyDescent="0.2">
      <c r="B5" s="56"/>
      <c r="C5" s="60"/>
      <c r="D5" s="57"/>
    </row>
    <row r="6" spans="2:6" s="6" customFormat="1" ht="35.1" customHeight="1" thickBot="1" x14ac:dyDescent="0.25">
      <c r="B6" s="89"/>
      <c r="C6" s="90" t="s">
        <v>47</v>
      </c>
      <c r="D6" s="93"/>
    </row>
    <row r="7" spans="2:6" ht="30" customHeight="1" thickBot="1" x14ac:dyDescent="0.25"/>
    <row r="8" spans="2:6" s="6" customFormat="1" ht="35.1" customHeight="1" x14ac:dyDescent="0.2">
      <c r="B8" s="94"/>
      <c r="C8" s="95" t="s">
        <v>45</v>
      </c>
      <c r="D8" s="96"/>
    </row>
    <row r="9" spans="2:6" ht="5.25" customHeight="1" x14ac:dyDescent="0.2">
      <c r="B9" s="58"/>
      <c r="C9" s="60"/>
      <c r="D9" s="59"/>
    </row>
    <row r="10" spans="2:6" ht="16.5" customHeight="1" x14ac:dyDescent="0.2">
      <c r="B10" s="118"/>
      <c r="C10" s="123" t="s">
        <v>22</v>
      </c>
      <c r="D10" s="124"/>
    </row>
    <row r="11" spans="2:6" ht="23.25" customHeight="1" thickBot="1" x14ac:dyDescent="0.25">
      <c r="B11" s="119"/>
      <c r="C11" s="125"/>
      <c r="D11" s="126"/>
    </row>
    <row r="12" spans="2:6" ht="16.5" customHeight="1" x14ac:dyDescent="0.2">
      <c r="B12" s="118"/>
      <c r="C12" s="123" t="s">
        <v>35</v>
      </c>
      <c r="D12" s="124"/>
    </row>
    <row r="13" spans="2:6" ht="23.25" customHeight="1" thickBot="1" x14ac:dyDescent="0.25">
      <c r="B13" s="119"/>
      <c r="C13" s="125"/>
      <c r="D13" s="126"/>
    </row>
  </sheetData>
  <sheetProtection sheet="1" selectLockedCells="1"/>
  <mergeCells count="4">
    <mergeCell ref="C10:D10"/>
    <mergeCell ref="C11:D11"/>
    <mergeCell ref="C12:D12"/>
    <mergeCell ref="C13:D13"/>
  </mergeCells>
  <dataValidations count="1">
    <dataValidation type="list" allowBlank="1" showInputMessage="1" showErrorMessage="1" sqref="D2 D4 D6 D8" xr:uid="{00000000-0002-0000-0200-000000000000}">
      <formula1>"OUI,NON"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9"/>
    <pageSetUpPr fitToPage="1"/>
  </sheetPr>
  <dimension ref="A1:T46"/>
  <sheetViews>
    <sheetView showGridLines="0" workbookViewId="0">
      <selection activeCell="C13" sqref="C13"/>
    </sheetView>
  </sheetViews>
  <sheetFormatPr baseColWidth="10" defaultRowHeight="12.75" x14ac:dyDescent="0.2"/>
  <cols>
    <col min="1" max="1" width="12.42578125" customWidth="1"/>
    <col min="2" max="2" width="31.5703125" customWidth="1"/>
    <col min="3" max="3" width="25.7109375" customWidth="1"/>
    <col min="4" max="4" width="6.7109375" style="1" customWidth="1"/>
    <col min="5" max="5" width="9.140625" style="1" bestFit="1" customWidth="1"/>
    <col min="6" max="6" width="6.7109375" style="1" customWidth="1"/>
    <col min="7" max="7" width="9.140625" style="1" bestFit="1" customWidth="1"/>
    <col min="8" max="8" width="7.7109375" style="1" customWidth="1"/>
    <col min="9" max="9" width="9.140625" style="1" bestFit="1" customWidth="1"/>
    <col min="10" max="10" width="6.7109375" style="1" customWidth="1"/>
    <col min="11" max="11" width="9.140625" style="1" bestFit="1" customWidth="1"/>
    <col min="12" max="12" width="6.7109375" style="1" customWidth="1"/>
    <col min="13" max="13" width="9.140625" style="1" bestFit="1" customWidth="1"/>
    <col min="14" max="14" width="8.140625" style="1" bestFit="1" customWidth="1"/>
    <col min="15" max="15" width="9.140625" style="1" bestFit="1" customWidth="1"/>
    <col min="16" max="16" width="6.7109375" style="1" customWidth="1"/>
    <col min="17" max="17" width="9.140625" style="1" bestFit="1" customWidth="1"/>
    <col min="18" max="18" width="10.140625" style="1" customWidth="1"/>
  </cols>
  <sheetData>
    <row r="1" spans="1:18" ht="13.5" thickBot="1" x14ac:dyDescent="0.25"/>
    <row r="2" spans="1:18" ht="42.75" customHeight="1" thickBot="1" x14ac:dyDescent="0.4">
      <c r="B2" s="130" t="s">
        <v>16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2"/>
    </row>
    <row r="5" spans="1:18" s="62" customFormat="1" ht="16.5" x14ac:dyDescent="0.3">
      <c r="B5" s="137" t="s">
        <v>29</v>
      </c>
      <c r="C5" s="138"/>
      <c r="D5" s="138"/>
      <c r="E5" s="138"/>
      <c r="F5" s="138"/>
      <c r="G5" s="61"/>
      <c r="H5" s="61"/>
      <c r="I5" s="137" t="s">
        <v>30</v>
      </c>
      <c r="J5" s="139"/>
      <c r="K5" s="139"/>
      <c r="L5" s="139"/>
      <c r="M5" s="139"/>
      <c r="N5" s="139"/>
      <c r="O5" s="139"/>
      <c r="P5" s="139"/>
      <c r="Q5" s="139"/>
      <c r="R5" s="139"/>
    </row>
    <row r="6" spans="1:18" s="53" customFormat="1" ht="22.5" customHeight="1" x14ac:dyDescent="0.2">
      <c r="B6" s="133" t="s">
        <v>31</v>
      </c>
      <c r="C6" s="133"/>
      <c r="D6" s="133"/>
      <c r="E6" s="133"/>
      <c r="F6" s="133"/>
      <c r="G6" s="52"/>
      <c r="H6" s="52"/>
      <c r="I6" s="133" t="s">
        <v>32</v>
      </c>
      <c r="J6" s="133"/>
      <c r="K6" s="133"/>
      <c r="L6" s="133"/>
      <c r="M6" s="133"/>
      <c r="N6" s="133"/>
      <c r="O6" s="133"/>
      <c r="P6" s="133"/>
      <c r="Q6" s="133"/>
      <c r="R6" s="133"/>
    </row>
    <row r="9" spans="1:18" x14ac:dyDescent="0.2">
      <c r="B9" s="110"/>
    </row>
    <row r="11" spans="1:18" ht="15.75" x14ac:dyDescent="0.2">
      <c r="A11" s="127" t="s">
        <v>38</v>
      </c>
      <c r="B11" s="128"/>
      <c r="C11" s="129"/>
      <c r="D11" s="136" t="s">
        <v>9</v>
      </c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4" t="s">
        <v>8</v>
      </c>
    </row>
    <row r="12" spans="1:18" s="7" customFormat="1" ht="78" customHeight="1" x14ac:dyDescent="0.2">
      <c r="A12" s="120" t="s">
        <v>40</v>
      </c>
      <c r="B12" s="120" t="s">
        <v>39</v>
      </c>
      <c r="C12" s="121" t="s">
        <v>6</v>
      </c>
      <c r="D12" s="97" t="s">
        <v>23</v>
      </c>
      <c r="E12" s="100" t="s">
        <v>10</v>
      </c>
      <c r="F12" s="98" t="s">
        <v>24</v>
      </c>
      <c r="G12" s="101" t="s">
        <v>10</v>
      </c>
      <c r="H12" s="99" t="s">
        <v>25</v>
      </c>
      <c r="I12" s="102" t="s">
        <v>10</v>
      </c>
      <c r="J12" s="107" t="s">
        <v>26</v>
      </c>
      <c r="K12" s="103" t="s">
        <v>10</v>
      </c>
      <c r="L12" s="108" t="s">
        <v>27</v>
      </c>
      <c r="M12" s="104" t="s">
        <v>10</v>
      </c>
      <c r="N12" s="109" t="s">
        <v>28</v>
      </c>
      <c r="O12" s="105" t="s">
        <v>10</v>
      </c>
      <c r="P12" s="45" t="s">
        <v>7</v>
      </c>
      <c r="Q12" s="106" t="s">
        <v>10</v>
      </c>
      <c r="R12" s="135"/>
    </row>
    <row r="13" spans="1:18" x14ac:dyDescent="0.2">
      <c r="A13" s="10"/>
      <c r="B13" s="10"/>
      <c r="C13" s="10"/>
      <c r="D13" s="12"/>
      <c r="E13" s="13" t="str">
        <f>IF(D13&lt;=1,"0",IF(D13&lt;=80,"1",IF(D13&lt;=160,"2",IF(D13&lt;=240,"3",IF(D13&lt;=320,"4",IF(D13&lt;=400,"5",IF(D13&lt;=480,"6",IF(D13&lt;=560,"7",IF(D13&lt;=640,"8",IF(D13&lt;=720,"9",IF(D13&gt;720,"10")))))))))))</f>
        <v>0</v>
      </c>
      <c r="F13" s="17"/>
      <c r="G13" s="18">
        <f>IF(F13&gt;=1,1,0)</f>
        <v>0</v>
      </c>
      <c r="H13" s="23"/>
      <c r="I13" s="24">
        <f>IF(H13&gt;=1,0.5,0)</f>
        <v>0</v>
      </c>
      <c r="J13" s="29"/>
      <c r="K13" s="30">
        <f>IF(J13&gt;=1,1,0)</f>
        <v>0</v>
      </c>
      <c r="L13" s="35"/>
      <c r="M13" s="36">
        <f>IF(L13&gt;=1,0.5,0)</f>
        <v>0</v>
      </c>
      <c r="N13" s="8"/>
      <c r="O13" s="9">
        <f>IF(N13&gt;=1,0.5,0)</f>
        <v>0</v>
      </c>
      <c r="P13" s="46"/>
      <c r="Q13" s="47">
        <f>IF(P13&gt;=1,1,0)</f>
        <v>0</v>
      </c>
      <c r="R13" s="73">
        <f t="shared" ref="R13:R42" si="0">E13+G13+I13+K13+M13+O13+Q13</f>
        <v>0</v>
      </c>
    </row>
    <row r="14" spans="1:18" x14ac:dyDescent="0.2">
      <c r="A14" s="11"/>
      <c r="B14" s="11"/>
      <c r="C14" s="11"/>
      <c r="D14" s="14"/>
      <c r="E14" s="15" t="str">
        <f t="shared" ref="E14:E42" si="1">IF(D14&lt;=1,"0",IF(D14&lt;=80,"1",IF(D14&lt;=160,"2",IF(D14&lt;=240,"3",IF(D14&lt;=320,"4",IF(D14&lt;=400,"5",IF(D14&lt;=480,"6",IF(D14&lt;=560,"7",IF(D14&lt;=640,"8",IF(D14&lt;=720,"9",IF(D14&gt;720,"10")))))))))))</f>
        <v>0</v>
      </c>
      <c r="F14" s="19"/>
      <c r="G14" s="20">
        <f t="shared" ref="G14:G42" si="2">IF(F14&gt;=1,1,0)</f>
        <v>0</v>
      </c>
      <c r="H14" s="25"/>
      <c r="I14" s="26">
        <f t="shared" ref="I14:I42" si="3">IF(H14&gt;=1,0.5,0)</f>
        <v>0</v>
      </c>
      <c r="J14" s="31"/>
      <c r="K14" s="32">
        <f t="shared" ref="K14:K42" si="4">IF(J14&gt;=1,1,0)</f>
        <v>0</v>
      </c>
      <c r="L14" s="37"/>
      <c r="M14" s="38">
        <f t="shared" ref="M14:M42" si="5">IF(L14&gt;=1,0.5,0)</f>
        <v>0</v>
      </c>
      <c r="N14" s="41"/>
      <c r="O14" s="42">
        <f t="shared" ref="O14:O42" si="6">IF(N14&gt;=1,0.5,0)</f>
        <v>0</v>
      </c>
      <c r="P14" s="48"/>
      <c r="Q14" s="49">
        <f t="shared" ref="Q14:Q42" si="7">IF(P14&gt;=1,1,0)</f>
        <v>0</v>
      </c>
      <c r="R14" s="74">
        <f t="shared" si="0"/>
        <v>0</v>
      </c>
    </row>
    <row r="15" spans="1:18" x14ac:dyDescent="0.2">
      <c r="A15" s="11"/>
      <c r="B15" s="11"/>
      <c r="C15" s="11"/>
      <c r="D15" s="14"/>
      <c r="E15" s="15" t="str">
        <f t="shared" si="1"/>
        <v>0</v>
      </c>
      <c r="F15" s="19"/>
      <c r="G15" s="20">
        <f t="shared" si="2"/>
        <v>0</v>
      </c>
      <c r="H15" s="25"/>
      <c r="I15" s="26">
        <f t="shared" si="3"/>
        <v>0</v>
      </c>
      <c r="J15" s="31"/>
      <c r="K15" s="32">
        <f t="shared" si="4"/>
        <v>0</v>
      </c>
      <c r="L15" s="37"/>
      <c r="M15" s="38">
        <f t="shared" si="5"/>
        <v>0</v>
      </c>
      <c r="N15" s="41"/>
      <c r="O15" s="42">
        <f t="shared" si="6"/>
        <v>0</v>
      </c>
      <c r="P15" s="48"/>
      <c r="Q15" s="49">
        <f t="shared" si="7"/>
        <v>0</v>
      </c>
      <c r="R15" s="74">
        <f t="shared" si="0"/>
        <v>0</v>
      </c>
    </row>
    <row r="16" spans="1:18" x14ac:dyDescent="0.2">
      <c r="A16" s="11"/>
      <c r="B16" s="11"/>
      <c r="C16" s="11"/>
      <c r="D16" s="14"/>
      <c r="E16" s="15" t="str">
        <f t="shared" si="1"/>
        <v>0</v>
      </c>
      <c r="F16" s="19"/>
      <c r="G16" s="20">
        <f t="shared" si="2"/>
        <v>0</v>
      </c>
      <c r="H16" s="25"/>
      <c r="I16" s="26">
        <f t="shared" si="3"/>
        <v>0</v>
      </c>
      <c r="J16" s="31"/>
      <c r="K16" s="32">
        <f t="shared" si="4"/>
        <v>0</v>
      </c>
      <c r="L16" s="37"/>
      <c r="M16" s="38">
        <f t="shared" si="5"/>
        <v>0</v>
      </c>
      <c r="N16" s="41"/>
      <c r="O16" s="42">
        <f t="shared" si="6"/>
        <v>0</v>
      </c>
      <c r="P16" s="48"/>
      <c r="Q16" s="49">
        <f t="shared" si="7"/>
        <v>0</v>
      </c>
      <c r="R16" s="74">
        <f t="shared" si="0"/>
        <v>0</v>
      </c>
    </row>
    <row r="17" spans="1:18" x14ac:dyDescent="0.2">
      <c r="A17" s="11"/>
      <c r="B17" s="11"/>
      <c r="C17" s="11"/>
      <c r="D17" s="14"/>
      <c r="E17" s="15" t="str">
        <f t="shared" si="1"/>
        <v>0</v>
      </c>
      <c r="F17" s="19"/>
      <c r="G17" s="20">
        <f t="shared" si="2"/>
        <v>0</v>
      </c>
      <c r="H17" s="25"/>
      <c r="I17" s="26">
        <f t="shared" si="3"/>
        <v>0</v>
      </c>
      <c r="J17" s="31"/>
      <c r="K17" s="32">
        <f t="shared" si="4"/>
        <v>0</v>
      </c>
      <c r="L17" s="37"/>
      <c r="M17" s="38">
        <f t="shared" si="5"/>
        <v>0</v>
      </c>
      <c r="N17" s="41"/>
      <c r="O17" s="42">
        <f t="shared" si="6"/>
        <v>0</v>
      </c>
      <c r="P17" s="48"/>
      <c r="Q17" s="49">
        <f t="shared" si="7"/>
        <v>0</v>
      </c>
      <c r="R17" s="74">
        <f t="shared" si="0"/>
        <v>0</v>
      </c>
    </row>
    <row r="18" spans="1:18" x14ac:dyDescent="0.2">
      <c r="A18" s="11"/>
      <c r="B18" s="11"/>
      <c r="C18" s="11"/>
      <c r="D18" s="14"/>
      <c r="E18" s="15" t="str">
        <f t="shared" si="1"/>
        <v>0</v>
      </c>
      <c r="F18" s="19"/>
      <c r="G18" s="20">
        <f t="shared" si="2"/>
        <v>0</v>
      </c>
      <c r="H18" s="25"/>
      <c r="I18" s="26">
        <f t="shared" si="3"/>
        <v>0</v>
      </c>
      <c r="J18" s="31"/>
      <c r="K18" s="32">
        <f t="shared" si="4"/>
        <v>0</v>
      </c>
      <c r="L18" s="37"/>
      <c r="M18" s="38">
        <f t="shared" si="5"/>
        <v>0</v>
      </c>
      <c r="N18" s="41"/>
      <c r="O18" s="42">
        <f t="shared" si="6"/>
        <v>0</v>
      </c>
      <c r="P18" s="48"/>
      <c r="Q18" s="49">
        <f t="shared" si="7"/>
        <v>0</v>
      </c>
      <c r="R18" s="74">
        <f t="shared" si="0"/>
        <v>0</v>
      </c>
    </row>
    <row r="19" spans="1:18" x14ac:dyDescent="0.2">
      <c r="A19" s="11"/>
      <c r="B19" s="11"/>
      <c r="C19" s="11"/>
      <c r="D19" s="14"/>
      <c r="E19" s="15" t="str">
        <f t="shared" si="1"/>
        <v>0</v>
      </c>
      <c r="F19" s="19"/>
      <c r="G19" s="20">
        <f t="shared" si="2"/>
        <v>0</v>
      </c>
      <c r="H19" s="25"/>
      <c r="I19" s="26">
        <f t="shared" si="3"/>
        <v>0</v>
      </c>
      <c r="J19" s="31"/>
      <c r="K19" s="32">
        <f t="shared" si="4"/>
        <v>0</v>
      </c>
      <c r="L19" s="37"/>
      <c r="M19" s="38">
        <f t="shared" si="5"/>
        <v>0</v>
      </c>
      <c r="N19" s="41"/>
      <c r="O19" s="42">
        <f t="shared" si="6"/>
        <v>0</v>
      </c>
      <c r="P19" s="48"/>
      <c r="Q19" s="49">
        <f t="shared" si="7"/>
        <v>0</v>
      </c>
      <c r="R19" s="74">
        <f t="shared" si="0"/>
        <v>0</v>
      </c>
    </row>
    <row r="20" spans="1:18" x14ac:dyDescent="0.2">
      <c r="A20" s="11"/>
      <c r="B20" s="11"/>
      <c r="C20" s="11"/>
      <c r="D20" s="14"/>
      <c r="E20" s="15" t="str">
        <f t="shared" si="1"/>
        <v>0</v>
      </c>
      <c r="F20" s="19"/>
      <c r="G20" s="20">
        <f t="shared" si="2"/>
        <v>0</v>
      </c>
      <c r="H20" s="25"/>
      <c r="I20" s="26">
        <f t="shared" si="3"/>
        <v>0</v>
      </c>
      <c r="J20" s="31"/>
      <c r="K20" s="32">
        <f t="shared" si="4"/>
        <v>0</v>
      </c>
      <c r="L20" s="37"/>
      <c r="M20" s="38">
        <f t="shared" si="5"/>
        <v>0</v>
      </c>
      <c r="N20" s="41"/>
      <c r="O20" s="42">
        <f t="shared" si="6"/>
        <v>0</v>
      </c>
      <c r="P20" s="48"/>
      <c r="Q20" s="49">
        <f t="shared" si="7"/>
        <v>0</v>
      </c>
      <c r="R20" s="74">
        <f t="shared" si="0"/>
        <v>0</v>
      </c>
    </row>
    <row r="21" spans="1:18" x14ac:dyDescent="0.2">
      <c r="A21" s="11"/>
      <c r="B21" s="11"/>
      <c r="C21" s="11"/>
      <c r="D21" s="14"/>
      <c r="E21" s="15" t="str">
        <f t="shared" si="1"/>
        <v>0</v>
      </c>
      <c r="F21" s="19"/>
      <c r="G21" s="20">
        <f t="shared" si="2"/>
        <v>0</v>
      </c>
      <c r="H21" s="25"/>
      <c r="I21" s="26">
        <f t="shared" si="3"/>
        <v>0</v>
      </c>
      <c r="J21" s="31"/>
      <c r="K21" s="32">
        <f t="shared" si="4"/>
        <v>0</v>
      </c>
      <c r="L21" s="37"/>
      <c r="M21" s="38">
        <f t="shared" si="5"/>
        <v>0</v>
      </c>
      <c r="N21" s="41"/>
      <c r="O21" s="42">
        <f t="shared" si="6"/>
        <v>0</v>
      </c>
      <c r="P21" s="48"/>
      <c r="Q21" s="49">
        <f t="shared" si="7"/>
        <v>0</v>
      </c>
      <c r="R21" s="74">
        <f t="shared" si="0"/>
        <v>0</v>
      </c>
    </row>
    <row r="22" spans="1:18" x14ac:dyDescent="0.2">
      <c r="A22" s="11"/>
      <c r="B22" s="11"/>
      <c r="C22" s="11"/>
      <c r="D22" s="14"/>
      <c r="E22" s="15" t="str">
        <f t="shared" si="1"/>
        <v>0</v>
      </c>
      <c r="F22" s="19"/>
      <c r="G22" s="20">
        <f t="shared" si="2"/>
        <v>0</v>
      </c>
      <c r="H22" s="25"/>
      <c r="I22" s="26">
        <f t="shared" si="3"/>
        <v>0</v>
      </c>
      <c r="J22" s="31"/>
      <c r="K22" s="32">
        <f t="shared" si="4"/>
        <v>0</v>
      </c>
      <c r="L22" s="37"/>
      <c r="M22" s="38">
        <f t="shared" si="5"/>
        <v>0</v>
      </c>
      <c r="N22" s="41"/>
      <c r="O22" s="42">
        <f t="shared" si="6"/>
        <v>0</v>
      </c>
      <c r="P22" s="48"/>
      <c r="Q22" s="49">
        <f t="shared" si="7"/>
        <v>0</v>
      </c>
      <c r="R22" s="74">
        <f t="shared" si="0"/>
        <v>0</v>
      </c>
    </row>
    <row r="23" spans="1:18" x14ac:dyDescent="0.2">
      <c r="A23" s="11"/>
      <c r="B23" s="11"/>
      <c r="C23" s="11"/>
      <c r="D23" s="14"/>
      <c r="E23" s="15" t="str">
        <f t="shared" si="1"/>
        <v>0</v>
      </c>
      <c r="F23" s="19"/>
      <c r="G23" s="20">
        <f t="shared" si="2"/>
        <v>0</v>
      </c>
      <c r="H23" s="25"/>
      <c r="I23" s="26">
        <f t="shared" si="3"/>
        <v>0</v>
      </c>
      <c r="J23" s="31"/>
      <c r="K23" s="32">
        <f t="shared" si="4"/>
        <v>0</v>
      </c>
      <c r="L23" s="37"/>
      <c r="M23" s="38">
        <f t="shared" si="5"/>
        <v>0</v>
      </c>
      <c r="N23" s="41"/>
      <c r="O23" s="42">
        <f t="shared" si="6"/>
        <v>0</v>
      </c>
      <c r="P23" s="48"/>
      <c r="Q23" s="49">
        <f t="shared" si="7"/>
        <v>0</v>
      </c>
      <c r="R23" s="74">
        <f t="shared" si="0"/>
        <v>0</v>
      </c>
    </row>
    <row r="24" spans="1:18" x14ac:dyDescent="0.2">
      <c r="A24" s="11"/>
      <c r="B24" s="11"/>
      <c r="C24" s="11"/>
      <c r="D24" s="14"/>
      <c r="E24" s="15" t="str">
        <f t="shared" si="1"/>
        <v>0</v>
      </c>
      <c r="F24" s="19"/>
      <c r="G24" s="20">
        <f t="shared" si="2"/>
        <v>0</v>
      </c>
      <c r="H24" s="25"/>
      <c r="I24" s="26">
        <f t="shared" si="3"/>
        <v>0</v>
      </c>
      <c r="J24" s="31"/>
      <c r="K24" s="32">
        <f t="shared" si="4"/>
        <v>0</v>
      </c>
      <c r="L24" s="37"/>
      <c r="M24" s="38">
        <f t="shared" si="5"/>
        <v>0</v>
      </c>
      <c r="N24" s="41"/>
      <c r="O24" s="42">
        <f t="shared" si="6"/>
        <v>0</v>
      </c>
      <c r="P24" s="48"/>
      <c r="Q24" s="49">
        <f t="shared" si="7"/>
        <v>0</v>
      </c>
      <c r="R24" s="74">
        <f t="shared" si="0"/>
        <v>0</v>
      </c>
    </row>
    <row r="25" spans="1:18" x14ac:dyDescent="0.2">
      <c r="A25" s="11"/>
      <c r="B25" s="11"/>
      <c r="C25" s="11"/>
      <c r="D25" s="14"/>
      <c r="E25" s="15" t="str">
        <f t="shared" si="1"/>
        <v>0</v>
      </c>
      <c r="F25" s="19"/>
      <c r="G25" s="20">
        <f t="shared" si="2"/>
        <v>0</v>
      </c>
      <c r="H25" s="25"/>
      <c r="I25" s="26">
        <f t="shared" si="3"/>
        <v>0</v>
      </c>
      <c r="J25" s="31"/>
      <c r="K25" s="32">
        <f t="shared" si="4"/>
        <v>0</v>
      </c>
      <c r="L25" s="37"/>
      <c r="M25" s="38">
        <f t="shared" si="5"/>
        <v>0</v>
      </c>
      <c r="N25" s="41"/>
      <c r="O25" s="42">
        <f t="shared" si="6"/>
        <v>0</v>
      </c>
      <c r="P25" s="48"/>
      <c r="Q25" s="49">
        <f t="shared" si="7"/>
        <v>0</v>
      </c>
      <c r="R25" s="74">
        <f t="shared" si="0"/>
        <v>0</v>
      </c>
    </row>
    <row r="26" spans="1:18" x14ac:dyDescent="0.2">
      <c r="A26" s="11"/>
      <c r="B26" s="11"/>
      <c r="C26" s="11"/>
      <c r="D26" s="14"/>
      <c r="E26" s="15" t="str">
        <f t="shared" si="1"/>
        <v>0</v>
      </c>
      <c r="F26" s="19"/>
      <c r="G26" s="20">
        <f t="shared" si="2"/>
        <v>0</v>
      </c>
      <c r="H26" s="25"/>
      <c r="I26" s="26">
        <f t="shared" si="3"/>
        <v>0</v>
      </c>
      <c r="J26" s="31"/>
      <c r="K26" s="32">
        <f t="shared" si="4"/>
        <v>0</v>
      </c>
      <c r="L26" s="37"/>
      <c r="M26" s="38">
        <f t="shared" si="5"/>
        <v>0</v>
      </c>
      <c r="N26" s="41"/>
      <c r="O26" s="42">
        <f t="shared" si="6"/>
        <v>0</v>
      </c>
      <c r="P26" s="48"/>
      <c r="Q26" s="49">
        <f t="shared" si="7"/>
        <v>0</v>
      </c>
      <c r="R26" s="74">
        <f t="shared" si="0"/>
        <v>0</v>
      </c>
    </row>
    <row r="27" spans="1:18" x14ac:dyDescent="0.2">
      <c r="A27" s="11"/>
      <c r="B27" s="11"/>
      <c r="C27" s="11"/>
      <c r="D27" s="14"/>
      <c r="E27" s="15" t="str">
        <f t="shared" si="1"/>
        <v>0</v>
      </c>
      <c r="F27" s="19"/>
      <c r="G27" s="20">
        <f t="shared" si="2"/>
        <v>0</v>
      </c>
      <c r="H27" s="25"/>
      <c r="I27" s="26">
        <f t="shared" si="3"/>
        <v>0</v>
      </c>
      <c r="J27" s="31"/>
      <c r="K27" s="32">
        <f t="shared" si="4"/>
        <v>0</v>
      </c>
      <c r="L27" s="37"/>
      <c r="M27" s="38">
        <f t="shared" si="5"/>
        <v>0</v>
      </c>
      <c r="N27" s="41"/>
      <c r="O27" s="42">
        <f t="shared" si="6"/>
        <v>0</v>
      </c>
      <c r="P27" s="48"/>
      <c r="Q27" s="49">
        <f t="shared" si="7"/>
        <v>0</v>
      </c>
      <c r="R27" s="74">
        <f t="shared" si="0"/>
        <v>0</v>
      </c>
    </row>
    <row r="28" spans="1:18" x14ac:dyDescent="0.2">
      <c r="A28" s="11"/>
      <c r="B28" s="11"/>
      <c r="C28" s="11"/>
      <c r="D28" s="14"/>
      <c r="E28" s="15" t="str">
        <f t="shared" si="1"/>
        <v>0</v>
      </c>
      <c r="F28" s="19"/>
      <c r="G28" s="20">
        <f t="shared" si="2"/>
        <v>0</v>
      </c>
      <c r="H28" s="25"/>
      <c r="I28" s="26">
        <f t="shared" si="3"/>
        <v>0</v>
      </c>
      <c r="J28" s="31"/>
      <c r="K28" s="32">
        <f t="shared" si="4"/>
        <v>0</v>
      </c>
      <c r="L28" s="37"/>
      <c r="M28" s="38">
        <f t="shared" si="5"/>
        <v>0</v>
      </c>
      <c r="N28" s="41"/>
      <c r="O28" s="42">
        <f t="shared" si="6"/>
        <v>0</v>
      </c>
      <c r="P28" s="48"/>
      <c r="Q28" s="49">
        <f t="shared" si="7"/>
        <v>0</v>
      </c>
      <c r="R28" s="74">
        <f t="shared" si="0"/>
        <v>0</v>
      </c>
    </row>
    <row r="29" spans="1:18" x14ac:dyDescent="0.2">
      <c r="A29" s="11"/>
      <c r="B29" s="11"/>
      <c r="C29" s="11"/>
      <c r="D29" s="14"/>
      <c r="E29" s="15" t="str">
        <f t="shared" si="1"/>
        <v>0</v>
      </c>
      <c r="F29" s="19"/>
      <c r="G29" s="20">
        <f t="shared" si="2"/>
        <v>0</v>
      </c>
      <c r="H29" s="25"/>
      <c r="I29" s="26">
        <f t="shared" si="3"/>
        <v>0</v>
      </c>
      <c r="J29" s="31"/>
      <c r="K29" s="32">
        <f t="shared" si="4"/>
        <v>0</v>
      </c>
      <c r="L29" s="37"/>
      <c r="M29" s="38">
        <f t="shared" si="5"/>
        <v>0</v>
      </c>
      <c r="N29" s="41"/>
      <c r="O29" s="42">
        <f t="shared" si="6"/>
        <v>0</v>
      </c>
      <c r="P29" s="48"/>
      <c r="Q29" s="49">
        <f t="shared" si="7"/>
        <v>0</v>
      </c>
      <c r="R29" s="74">
        <f t="shared" si="0"/>
        <v>0</v>
      </c>
    </row>
    <row r="30" spans="1:18" x14ac:dyDescent="0.2">
      <c r="A30" s="11"/>
      <c r="B30" s="11"/>
      <c r="C30" s="11"/>
      <c r="D30" s="14"/>
      <c r="E30" s="15" t="str">
        <f t="shared" si="1"/>
        <v>0</v>
      </c>
      <c r="F30" s="19"/>
      <c r="G30" s="20">
        <f t="shared" si="2"/>
        <v>0</v>
      </c>
      <c r="H30" s="25"/>
      <c r="I30" s="26">
        <f t="shared" si="3"/>
        <v>0</v>
      </c>
      <c r="J30" s="31"/>
      <c r="K30" s="32">
        <f t="shared" si="4"/>
        <v>0</v>
      </c>
      <c r="L30" s="37"/>
      <c r="M30" s="38">
        <f t="shared" si="5"/>
        <v>0</v>
      </c>
      <c r="N30" s="41"/>
      <c r="O30" s="42">
        <f t="shared" si="6"/>
        <v>0</v>
      </c>
      <c r="P30" s="48"/>
      <c r="Q30" s="49">
        <f t="shared" si="7"/>
        <v>0</v>
      </c>
      <c r="R30" s="74">
        <f t="shared" si="0"/>
        <v>0</v>
      </c>
    </row>
    <row r="31" spans="1:18" x14ac:dyDescent="0.2">
      <c r="A31" s="11"/>
      <c r="B31" s="11"/>
      <c r="C31" s="11"/>
      <c r="D31" s="14"/>
      <c r="E31" s="15" t="str">
        <f t="shared" si="1"/>
        <v>0</v>
      </c>
      <c r="F31" s="19"/>
      <c r="G31" s="20">
        <f t="shared" si="2"/>
        <v>0</v>
      </c>
      <c r="H31" s="25"/>
      <c r="I31" s="26">
        <f t="shared" si="3"/>
        <v>0</v>
      </c>
      <c r="J31" s="31"/>
      <c r="K31" s="32">
        <f t="shared" si="4"/>
        <v>0</v>
      </c>
      <c r="L31" s="37"/>
      <c r="M31" s="38">
        <f t="shared" si="5"/>
        <v>0</v>
      </c>
      <c r="N31" s="41"/>
      <c r="O31" s="42">
        <f t="shared" si="6"/>
        <v>0</v>
      </c>
      <c r="P31" s="48"/>
      <c r="Q31" s="49">
        <f t="shared" si="7"/>
        <v>0</v>
      </c>
      <c r="R31" s="74">
        <f t="shared" si="0"/>
        <v>0</v>
      </c>
    </row>
    <row r="32" spans="1:18" x14ac:dyDescent="0.2">
      <c r="A32" s="11"/>
      <c r="B32" s="11"/>
      <c r="C32" s="11"/>
      <c r="D32" s="14"/>
      <c r="E32" s="15" t="str">
        <f t="shared" si="1"/>
        <v>0</v>
      </c>
      <c r="F32" s="19"/>
      <c r="G32" s="20">
        <f t="shared" si="2"/>
        <v>0</v>
      </c>
      <c r="H32" s="25"/>
      <c r="I32" s="26">
        <f t="shared" si="3"/>
        <v>0</v>
      </c>
      <c r="J32" s="31"/>
      <c r="K32" s="32">
        <f t="shared" si="4"/>
        <v>0</v>
      </c>
      <c r="L32" s="37"/>
      <c r="M32" s="38">
        <f t="shared" si="5"/>
        <v>0</v>
      </c>
      <c r="N32" s="41"/>
      <c r="O32" s="42">
        <f t="shared" si="6"/>
        <v>0</v>
      </c>
      <c r="P32" s="48"/>
      <c r="Q32" s="49">
        <f t="shared" si="7"/>
        <v>0</v>
      </c>
      <c r="R32" s="74">
        <f t="shared" si="0"/>
        <v>0</v>
      </c>
    </row>
    <row r="33" spans="1:20" x14ac:dyDescent="0.2">
      <c r="A33" s="11"/>
      <c r="B33" s="11"/>
      <c r="C33" s="11"/>
      <c r="D33" s="14"/>
      <c r="E33" s="15" t="str">
        <f t="shared" si="1"/>
        <v>0</v>
      </c>
      <c r="F33" s="19"/>
      <c r="G33" s="20">
        <f t="shared" si="2"/>
        <v>0</v>
      </c>
      <c r="H33" s="25"/>
      <c r="I33" s="26">
        <f t="shared" si="3"/>
        <v>0</v>
      </c>
      <c r="J33" s="31"/>
      <c r="K33" s="32">
        <f t="shared" si="4"/>
        <v>0</v>
      </c>
      <c r="L33" s="37"/>
      <c r="M33" s="38">
        <f t="shared" si="5"/>
        <v>0</v>
      </c>
      <c r="N33" s="41"/>
      <c r="O33" s="42">
        <f t="shared" si="6"/>
        <v>0</v>
      </c>
      <c r="P33" s="48"/>
      <c r="Q33" s="49">
        <f t="shared" si="7"/>
        <v>0</v>
      </c>
      <c r="R33" s="74">
        <f t="shared" si="0"/>
        <v>0</v>
      </c>
    </row>
    <row r="34" spans="1:20" x14ac:dyDescent="0.2">
      <c r="A34" s="11"/>
      <c r="B34" s="11"/>
      <c r="C34" s="11"/>
      <c r="D34" s="14"/>
      <c r="E34" s="15" t="str">
        <f t="shared" si="1"/>
        <v>0</v>
      </c>
      <c r="F34" s="19"/>
      <c r="G34" s="20">
        <f t="shared" si="2"/>
        <v>0</v>
      </c>
      <c r="H34" s="25"/>
      <c r="I34" s="26">
        <f t="shared" si="3"/>
        <v>0</v>
      </c>
      <c r="J34" s="31"/>
      <c r="K34" s="32">
        <f t="shared" si="4"/>
        <v>0</v>
      </c>
      <c r="L34" s="37"/>
      <c r="M34" s="38">
        <f t="shared" si="5"/>
        <v>0</v>
      </c>
      <c r="N34" s="41"/>
      <c r="O34" s="42">
        <f t="shared" si="6"/>
        <v>0</v>
      </c>
      <c r="P34" s="48"/>
      <c r="Q34" s="49">
        <f t="shared" si="7"/>
        <v>0</v>
      </c>
      <c r="R34" s="74">
        <f t="shared" si="0"/>
        <v>0</v>
      </c>
    </row>
    <row r="35" spans="1:20" x14ac:dyDescent="0.2">
      <c r="A35" s="11"/>
      <c r="B35" s="11"/>
      <c r="C35" s="11"/>
      <c r="D35" s="14"/>
      <c r="E35" s="15" t="str">
        <f t="shared" si="1"/>
        <v>0</v>
      </c>
      <c r="F35" s="19"/>
      <c r="G35" s="20">
        <f t="shared" si="2"/>
        <v>0</v>
      </c>
      <c r="H35" s="25"/>
      <c r="I35" s="26">
        <f t="shared" si="3"/>
        <v>0</v>
      </c>
      <c r="J35" s="31"/>
      <c r="K35" s="32">
        <f t="shared" si="4"/>
        <v>0</v>
      </c>
      <c r="L35" s="37"/>
      <c r="M35" s="38">
        <f t="shared" si="5"/>
        <v>0</v>
      </c>
      <c r="N35" s="41"/>
      <c r="O35" s="42">
        <f t="shared" si="6"/>
        <v>0</v>
      </c>
      <c r="P35" s="48"/>
      <c r="Q35" s="49">
        <f t="shared" si="7"/>
        <v>0</v>
      </c>
      <c r="R35" s="74">
        <f t="shared" si="0"/>
        <v>0</v>
      </c>
    </row>
    <row r="36" spans="1:20" x14ac:dyDescent="0.2">
      <c r="A36" s="11"/>
      <c r="B36" s="11"/>
      <c r="C36" s="11"/>
      <c r="D36" s="14"/>
      <c r="E36" s="15" t="str">
        <f t="shared" si="1"/>
        <v>0</v>
      </c>
      <c r="F36" s="19"/>
      <c r="G36" s="20">
        <f t="shared" si="2"/>
        <v>0</v>
      </c>
      <c r="H36" s="25"/>
      <c r="I36" s="26">
        <f t="shared" si="3"/>
        <v>0</v>
      </c>
      <c r="J36" s="31"/>
      <c r="K36" s="32">
        <f t="shared" si="4"/>
        <v>0</v>
      </c>
      <c r="L36" s="37"/>
      <c r="M36" s="38">
        <f t="shared" si="5"/>
        <v>0</v>
      </c>
      <c r="N36" s="41"/>
      <c r="O36" s="42">
        <f t="shared" si="6"/>
        <v>0</v>
      </c>
      <c r="P36" s="48"/>
      <c r="Q36" s="49">
        <f t="shared" si="7"/>
        <v>0</v>
      </c>
      <c r="R36" s="74">
        <f t="shared" si="0"/>
        <v>0</v>
      </c>
    </row>
    <row r="37" spans="1:20" x14ac:dyDescent="0.2">
      <c r="A37" s="11"/>
      <c r="B37" s="11"/>
      <c r="C37" s="11"/>
      <c r="D37" s="14"/>
      <c r="E37" s="15" t="str">
        <f t="shared" si="1"/>
        <v>0</v>
      </c>
      <c r="F37" s="19"/>
      <c r="G37" s="20">
        <f t="shared" si="2"/>
        <v>0</v>
      </c>
      <c r="H37" s="25"/>
      <c r="I37" s="26">
        <f t="shared" si="3"/>
        <v>0</v>
      </c>
      <c r="J37" s="31"/>
      <c r="K37" s="32">
        <f t="shared" si="4"/>
        <v>0</v>
      </c>
      <c r="L37" s="37"/>
      <c r="M37" s="38">
        <f t="shared" si="5"/>
        <v>0</v>
      </c>
      <c r="N37" s="41"/>
      <c r="O37" s="42">
        <f t="shared" si="6"/>
        <v>0</v>
      </c>
      <c r="P37" s="48"/>
      <c r="Q37" s="49">
        <f t="shared" si="7"/>
        <v>0</v>
      </c>
      <c r="R37" s="74">
        <f t="shared" si="0"/>
        <v>0</v>
      </c>
    </row>
    <row r="38" spans="1:20" x14ac:dyDescent="0.2">
      <c r="A38" s="11"/>
      <c r="B38" s="11"/>
      <c r="C38" s="11"/>
      <c r="D38" s="14"/>
      <c r="E38" s="15" t="str">
        <f t="shared" si="1"/>
        <v>0</v>
      </c>
      <c r="F38" s="19"/>
      <c r="G38" s="20">
        <f t="shared" si="2"/>
        <v>0</v>
      </c>
      <c r="H38" s="25"/>
      <c r="I38" s="26">
        <f t="shared" si="3"/>
        <v>0</v>
      </c>
      <c r="J38" s="31"/>
      <c r="K38" s="32">
        <f t="shared" si="4"/>
        <v>0</v>
      </c>
      <c r="L38" s="37"/>
      <c r="M38" s="38">
        <f t="shared" si="5"/>
        <v>0</v>
      </c>
      <c r="N38" s="41"/>
      <c r="O38" s="42">
        <f t="shared" si="6"/>
        <v>0</v>
      </c>
      <c r="P38" s="48"/>
      <c r="Q38" s="49">
        <f t="shared" si="7"/>
        <v>0</v>
      </c>
      <c r="R38" s="74">
        <f t="shared" si="0"/>
        <v>0</v>
      </c>
    </row>
    <row r="39" spans="1:20" x14ac:dyDescent="0.2">
      <c r="A39" s="11"/>
      <c r="B39" s="11"/>
      <c r="C39" s="11"/>
      <c r="D39" s="14"/>
      <c r="E39" s="15" t="str">
        <f t="shared" si="1"/>
        <v>0</v>
      </c>
      <c r="F39" s="19"/>
      <c r="G39" s="20">
        <f t="shared" si="2"/>
        <v>0</v>
      </c>
      <c r="H39" s="25"/>
      <c r="I39" s="26">
        <f t="shared" si="3"/>
        <v>0</v>
      </c>
      <c r="J39" s="31"/>
      <c r="K39" s="32">
        <f t="shared" si="4"/>
        <v>0</v>
      </c>
      <c r="L39" s="37"/>
      <c r="M39" s="38">
        <f t="shared" si="5"/>
        <v>0</v>
      </c>
      <c r="N39" s="41"/>
      <c r="O39" s="42">
        <f t="shared" si="6"/>
        <v>0</v>
      </c>
      <c r="P39" s="48"/>
      <c r="Q39" s="49">
        <f t="shared" si="7"/>
        <v>0</v>
      </c>
      <c r="R39" s="74">
        <f t="shared" si="0"/>
        <v>0</v>
      </c>
      <c r="T39" s="75"/>
    </row>
    <row r="40" spans="1:20" x14ac:dyDescent="0.2">
      <c r="A40" s="11"/>
      <c r="B40" s="11"/>
      <c r="C40" s="11"/>
      <c r="D40" s="14"/>
      <c r="E40" s="15" t="str">
        <f t="shared" si="1"/>
        <v>0</v>
      </c>
      <c r="F40" s="19"/>
      <c r="G40" s="20">
        <f t="shared" si="2"/>
        <v>0</v>
      </c>
      <c r="H40" s="25"/>
      <c r="I40" s="26">
        <f t="shared" si="3"/>
        <v>0</v>
      </c>
      <c r="J40" s="31"/>
      <c r="K40" s="32">
        <f t="shared" si="4"/>
        <v>0</v>
      </c>
      <c r="L40" s="37"/>
      <c r="M40" s="38">
        <f t="shared" si="5"/>
        <v>0</v>
      </c>
      <c r="N40" s="41"/>
      <c r="O40" s="42">
        <f t="shared" si="6"/>
        <v>0</v>
      </c>
      <c r="P40" s="48"/>
      <c r="Q40" s="49">
        <f t="shared" si="7"/>
        <v>0</v>
      </c>
      <c r="R40" s="74">
        <f t="shared" si="0"/>
        <v>0</v>
      </c>
    </row>
    <row r="41" spans="1:20" x14ac:dyDescent="0.2">
      <c r="A41" s="11"/>
      <c r="B41" s="11"/>
      <c r="C41" s="11"/>
      <c r="D41" s="14"/>
      <c r="E41" s="15" t="str">
        <f t="shared" si="1"/>
        <v>0</v>
      </c>
      <c r="F41" s="19"/>
      <c r="G41" s="20">
        <f t="shared" si="2"/>
        <v>0</v>
      </c>
      <c r="H41" s="25"/>
      <c r="I41" s="26">
        <f t="shared" si="3"/>
        <v>0</v>
      </c>
      <c r="J41" s="31"/>
      <c r="K41" s="32">
        <f t="shared" si="4"/>
        <v>0</v>
      </c>
      <c r="L41" s="37"/>
      <c r="M41" s="38">
        <f t="shared" si="5"/>
        <v>0</v>
      </c>
      <c r="N41" s="41"/>
      <c r="O41" s="42">
        <f t="shared" si="6"/>
        <v>0</v>
      </c>
      <c r="P41" s="48"/>
      <c r="Q41" s="49">
        <f t="shared" si="7"/>
        <v>0</v>
      </c>
      <c r="R41" s="74">
        <f t="shared" si="0"/>
        <v>0</v>
      </c>
    </row>
    <row r="42" spans="1:20" ht="13.5" thickBot="1" x14ac:dyDescent="0.25">
      <c r="A42" s="10"/>
      <c r="B42" s="10"/>
      <c r="C42" s="10"/>
      <c r="D42" s="12"/>
      <c r="E42" s="13" t="str">
        <f t="shared" si="1"/>
        <v>0</v>
      </c>
      <c r="F42" s="17"/>
      <c r="G42" s="18">
        <f t="shared" si="2"/>
        <v>0</v>
      </c>
      <c r="H42" s="23"/>
      <c r="I42" s="24">
        <f t="shared" si="3"/>
        <v>0</v>
      </c>
      <c r="J42" s="29"/>
      <c r="K42" s="30">
        <f t="shared" si="4"/>
        <v>0</v>
      </c>
      <c r="L42" s="35"/>
      <c r="M42" s="36">
        <f t="shared" si="5"/>
        <v>0</v>
      </c>
      <c r="N42" s="8"/>
      <c r="O42" s="9">
        <f t="shared" si="6"/>
        <v>0</v>
      </c>
      <c r="P42" s="46"/>
      <c r="Q42" s="47">
        <f t="shared" si="7"/>
        <v>0</v>
      </c>
      <c r="R42" s="73">
        <f t="shared" si="0"/>
        <v>0</v>
      </c>
    </row>
    <row r="43" spans="1:20" s="6" customFormat="1" ht="24.95" customHeight="1" thickTop="1" thickBot="1" x14ac:dyDescent="0.25">
      <c r="A43" s="111"/>
      <c r="B43" s="111" t="s">
        <v>33</v>
      </c>
      <c r="C43" s="113">
        <f>COUNTA(C13:C42)</f>
        <v>0</v>
      </c>
      <c r="D43" s="112">
        <f t="shared" ref="D43:R43" si="8">SUM(D13:D42)</f>
        <v>0</v>
      </c>
      <c r="E43" s="16">
        <f t="shared" si="8"/>
        <v>0</v>
      </c>
      <c r="F43" s="21">
        <f t="shared" si="8"/>
        <v>0</v>
      </c>
      <c r="G43" s="22">
        <f t="shared" si="8"/>
        <v>0</v>
      </c>
      <c r="H43" s="27">
        <f t="shared" si="8"/>
        <v>0</v>
      </c>
      <c r="I43" s="28">
        <f t="shared" si="8"/>
        <v>0</v>
      </c>
      <c r="J43" s="33">
        <f t="shared" si="8"/>
        <v>0</v>
      </c>
      <c r="K43" s="34">
        <f t="shared" si="8"/>
        <v>0</v>
      </c>
      <c r="L43" s="39">
        <f t="shared" si="8"/>
        <v>0</v>
      </c>
      <c r="M43" s="40">
        <f t="shared" si="8"/>
        <v>0</v>
      </c>
      <c r="N43" s="43">
        <f t="shared" si="8"/>
        <v>0</v>
      </c>
      <c r="O43" s="44">
        <f t="shared" si="8"/>
        <v>0</v>
      </c>
      <c r="P43" s="50">
        <f t="shared" si="8"/>
        <v>0</v>
      </c>
      <c r="Q43" s="72">
        <f t="shared" si="8"/>
        <v>0</v>
      </c>
      <c r="R43" s="76">
        <f t="shared" si="8"/>
        <v>0</v>
      </c>
    </row>
    <row r="44" spans="1:20" ht="13.5" thickTop="1" x14ac:dyDescent="0.2"/>
    <row r="45" spans="1:20" x14ac:dyDescent="0.2">
      <c r="P45" s="55"/>
    </row>
    <row r="46" spans="1:20" x14ac:dyDescent="0.2">
      <c r="P46" s="55"/>
    </row>
  </sheetData>
  <sheetProtection algorithmName="SHA-512" hashValue="Nl4LRInEmn6NUHV7hl+YU4gJ34BevhSwwptVborFCOkByoN37GjFrDqDNv/z4eAwdVMrm0zGDDsU6PyOCVgF/w==" saltValue="Y8t+UPOTvYLpeDnHr76ATw==" spinCount="100000" sheet="1" objects="1" scenarios="1" selectLockedCells="1"/>
  <mergeCells count="8">
    <mergeCell ref="A11:C11"/>
    <mergeCell ref="B2:R2"/>
    <mergeCell ref="B6:F6"/>
    <mergeCell ref="R11:R12"/>
    <mergeCell ref="D11:Q11"/>
    <mergeCell ref="B5:F5"/>
    <mergeCell ref="I5:R5"/>
    <mergeCell ref="I6:R6"/>
  </mergeCells>
  <pageMargins left="0.25" right="0.25" top="0.75" bottom="0.75" header="0.3" footer="0.3"/>
  <pageSetup paperSize="9" scale="8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theme="4"/>
  </sheetPr>
  <dimension ref="A3:M15"/>
  <sheetViews>
    <sheetView showGridLines="0" workbookViewId="0">
      <selection activeCell="A5" sqref="A5"/>
    </sheetView>
  </sheetViews>
  <sheetFormatPr baseColWidth="10" defaultRowHeight="12.75" x14ac:dyDescent="0.2"/>
  <cols>
    <col min="1" max="1" width="32.7109375" customWidth="1"/>
  </cols>
  <sheetData>
    <row r="3" spans="1:13" ht="15.75" x14ac:dyDescent="0.25">
      <c r="A3" s="51" t="s">
        <v>17</v>
      </c>
      <c r="C3" s="1"/>
      <c r="D3" s="1"/>
      <c r="E3" s="1"/>
      <c r="F3" s="1"/>
      <c r="G3" s="1"/>
      <c r="H3" s="1"/>
      <c r="I3" s="1"/>
      <c r="J3" s="1"/>
      <c r="K3" s="55"/>
      <c r="L3" s="1"/>
      <c r="M3" s="1"/>
    </row>
    <row r="4" spans="1:13" x14ac:dyDescent="0.2">
      <c r="C4" s="1"/>
      <c r="D4" s="1"/>
      <c r="E4" s="1"/>
      <c r="F4" s="1"/>
      <c r="G4" s="1"/>
      <c r="H4" s="1"/>
      <c r="I4" s="1"/>
      <c r="J4" s="1"/>
      <c r="K4" s="55"/>
      <c r="L4" s="1"/>
      <c r="M4" s="1"/>
    </row>
    <row r="5" spans="1:13" s="53" customFormat="1" ht="42.75" customHeight="1" x14ac:dyDescent="0.2">
      <c r="A5" s="54" t="s">
        <v>11</v>
      </c>
      <c r="B5" s="140"/>
      <c r="C5" s="140"/>
      <c r="D5" s="140"/>
      <c r="E5" s="140"/>
      <c r="F5" s="140"/>
      <c r="G5" s="140"/>
      <c r="H5" s="140"/>
      <c r="I5" s="52"/>
      <c r="J5" s="52"/>
      <c r="K5" s="52"/>
      <c r="L5" s="52"/>
      <c r="M5" s="52"/>
    </row>
    <row r="6" spans="1:13" s="53" customFormat="1" ht="42.75" customHeight="1" x14ac:dyDescent="0.2">
      <c r="A6" s="54" t="s">
        <v>12</v>
      </c>
      <c r="B6" s="140"/>
      <c r="C6" s="140"/>
      <c r="D6" s="140"/>
      <c r="E6" s="140"/>
      <c r="F6" s="140"/>
      <c r="G6" s="140"/>
      <c r="H6" s="140"/>
      <c r="I6" s="52"/>
      <c r="J6" s="52"/>
      <c r="K6" s="52"/>
      <c r="L6" s="52"/>
      <c r="M6" s="52"/>
    </row>
    <row r="7" spans="1:13" s="53" customFormat="1" ht="42.75" customHeight="1" x14ac:dyDescent="0.2">
      <c r="A7" s="54" t="s">
        <v>13</v>
      </c>
      <c r="B7" s="140"/>
      <c r="C7" s="140"/>
      <c r="D7" s="140"/>
      <c r="E7" s="140"/>
      <c r="F7" s="140"/>
      <c r="G7" s="140"/>
      <c r="H7" s="140"/>
      <c r="I7" s="52"/>
      <c r="J7" s="52"/>
      <c r="K7" s="52"/>
      <c r="L7" s="52"/>
      <c r="M7" s="52"/>
    </row>
    <row r="15" spans="1:13" ht="15.75" x14ac:dyDescent="0.25">
      <c r="A15" s="67"/>
      <c r="B15" s="67"/>
      <c r="C15" s="67"/>
      <c r="D15" s="67"/>
      <c r="E15" s="67"/>
      <c r="F15" s="67"/>
      <c r="G15" s="67"/>
      <c r="H15" s="67"/>
      <c r="I15" s="67"/>
    </row>
  </sheetData>
  <sheetProtection algorithmName="SHA-512" hashValue="sCZsUB5wLd8kOj3p1IxxdJQXAKs80ObyqSDPu1j3726ko+YaGdQepzmP4aBHMtE6OV+A8Yic/I3nMuZtAsXPMA==" saltValue="2kAHf3GTgU8E2pOLTcPkxw==" spinCount="100000" sheet="1" objects="1" scenarios="1"/>
  <mergeCells count="3">
    <mergeCell ref="B5:H5"/>
    <mergeCell ref="B6:H6"/>
    <mergeCell ref="B7:H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ACCUEIL</vt:lpstr>
      <vt:lpstr>STRUCTURE</vt:lpstr>
      <vt:lpstr>PROJET</vt:lpstr>
      <vt:lpstr>CAPACITES</vt:lpstr>
      <vt:lpstr>INTERVENANT SPORTIF</vt:lpstr>
      <vt:lpstr>CAPACITES!Zone_d_impression</vt:lpstr>
      <vt:lpstr>'INTERVENANT SPORTIF'!Zone_d_impression</vt:lpstr>
      <vt:lpstr>PROJET!Zone_d_impression</vt:lpstr>
      <vt:lpstr>STRUCTURE!Zone_d_impression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ROGET Françoise</dc:creator>
  <cp:lastModifiedBy>ROGET, Françoise (ARS-PDL/DSPE/PADS)</cp:lastModifiedBy>
  <cp:lastPrinted>2023-09-15T08:36:41Z</cp:lastPrinted>
  <dcterms:created xsi:type="dcterms:W3CDTF">2019-06-03T07:18:33Z</dcterms:created>
  <dcterms:modified xsi:type="dcterms:W3CDTF">2025-06-04T06:14:56Z</dcterms:modified>
</cp:coreProperties>
</file>