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115" windowHeight="7485" activeTab="0"/>
  </bookViews>
  <sheets>
    <sheet name="Accueil" sheetId="1" r:id="rId1"/>
    <sheet name="FO_MODELE" sheetId="2" state="hidden" r:id="rId2"/>
    <sheet name="parametres" sheetId="3" state="hidden" r:id="rId3"/>
    <sheet name="FO_MODELE (1)" sheetId="4" r:id="rId4"/>
    <sheet name="Thématiques_actions" sheetId="5" r:id="rId5"/>
  </sheets>
  <externalReferences>
    <externalReference r:id="rId8"/>
  </externalReferences>
  <definedNames>
    <definedName name="Autres_indicateurs" localSheetId="1">'FO_MODELE'!$B$84:$R$90</definedName>
    <definedName name="Autres_indicateurs" localSheetId="3">'FO_MODELE (1)'!$B$84:$R$90</definedName>
    <definedName name="Autres_indicateurs">#REF!</definedName>
    <definedName name="Financements" localSheetId="1">'FO_MODELE'!$B$94:$Q$96</definedName>
    <definedName name="Financements" localSheetId="3">'FO_MODELE (1)'!$B$94:$Q$96</definedName>
    <definedName name="Financements">#REF!</definedName>
    <definedName name="_xlnm.Print_Titles" localSheetId="1">'FO_MODELE'!$1:$5</definedName>
    <definedName name="_xlnm.Print_Titles" localSheetId="3">'FO_MODELE (1)'!$1:$5</definedName>
    <definedName name="Indicateurs_suivi" localSheetId="1">'FO_MODELE'!$B$75:$S$79</definedName>
    <definedName name="Indicateurs_suivi" localSheetId="3">'FO_MODELE (1)'!$B$75:$S$79</definedName>
    <definedName name="Indicateurs_suivi">#REF!</definedName>
    <definedName name="OBJ1">'parametres'!$D$29:$D$38</definedName>
    <definedName name="OBJ2">'parametres'!$E$29:$E$38</definedName>
    <definedName name="OBJ3">'parametres'!$F$29:$F$38</definedName>
    <definedName name="OBJECTIFS">'parametres'!$D$43:$D$45</definedName>
    <definedName name="ObjectifsPRS">'parametres'!$D$2:$D$24</definedName>
    <definedName name="Plan_actions" localSheetId="1">'FO_MODELE'!$B$55:$S$69</definedName>
    <definedName name="Plan_actions" localSheetId="3">'FO_MODELE (1)'!$B$55:$S$69</definedName>
    <definedName name="Plan_actions">#REF!</definedName>
    <definedName name="Thématiques">'Thématiques_actions'!$A$2:$A$46</definedName>
    <definedName name="_xlnm.Print_Area" localSheetId="0">'Accueil'!$A$1:$F$13</definedName>
    <definedName name="_xlnm.Print_Area" localSheetId="1">'FO_MODELE'!$A$1:$S$98</definedName>
    <definedName name="_xlnm.Print_Area" localSheetId="3">'FO_MODELE (1)'!$A$1:$S$98</definedName>
    <definedName name="_xlnm.Print_Area" localSheetId="4">'Thématiques_actions'!$B$1:$C$1</definedName>
  </definedNames>
  <calcPr fullCalcOnLoad="1"/>
</workbook>
</file>

<file path=xl/sharedStrings.xml><?xml version="1.0" encoding="utf-8"?>
<sst xmlns="http://schemas.openxmlformats.org/spreadsheetml/2006/main" count="475" uniqueCount="262">
  <si>
    <t>Annexe 4 - fiches objectifs</t>
  </si>
  <si>
    <t>FINESS juridique</t>
  </si>
  <si>
    <t>Nom de l'organisme gestionnaire</t>
  </si>
  <si>
    <t>Association XXXXX</t>
  </si>
  <si>
    <t>Année de début de CPOM</t>
  </si>
  <si>
    <t>Année de fin de CPOM</t>
  </si>
  <si>
    <t>Version du</t>
  </si>
  <si>
    <t>Axe :</t>
  </si>
  <si>
    <t>N° fiche :</t>
  </si>
  <si>
    <t>OBJECTIF:</t>
  </si>
  <si>
    <r>
      <t>1 - NOTE DE CONTEXTE REGIONAL</t>
    </r>
    <r>
      <rPr>
        <u val="single"/>
        <sz val="14"/>
        <color indexed="8"/>
        <rFont val="Arial"/>
        <family val="2"/>
      </rPr>
      <t xml:space="preserve"> </t>
    </r>
    <r>
      <rPr>
        <b/>
        <u val="single"/>
        <sz val="14"/>
        <color indexed="8"/>
        <rFont val="Arial"/>
        <family val="2"/>
      </rPr>
      <t>:</t>
    </r>
  </si>
  <si>
    <t>A compléter par l'ARS et le CD</t>
  </si>
  <si>
    <t>Textes réglementaires
Textes de référence
Référentiels  :</t>
  </si>
  <si>
    <t>Déclinaison PRS</t>
  </si>
  <si>
    <t>Orientation stratégique</t>
  </si>
  <si>
    <t>Compléter l'objectif opérationnel à l'aide du menu déroulant (zone bleue). Les numéros d'objectifs et l'orientation stratégique s'implémenteront automatiquement</t>
  </si>
  <si>
    <t>Objectif opérationnel</t>
  </si>
  <si>
    <r>
      <t xml:space="preserve">Dimension 
</t>
    </r>
    <r>
      <rPr>
        <b/>
        <i/>
        <sz val="8"/>
        <rFont val="Arial"/>
        <family val="2"/>
      </rPr>
      <t xml:space="preserve">(Mettre un X dans la case associée) </t>
    </r>
  </si>
  <si>
    <t>Qualité</t>
  </si>
  <si>
    <t>Usager</t>
  </si>
  <si>
    <t>Innovation</t>
  </si>
  <si>
    <t>Schéma départemental</t>
  </si>
  <si>
    <t>Constats et enjeux territoriaux</t>
  </si>
  <si>
    <t>A compléter par l'Organisme Gestionnaire</t>
  </si>
  <si>
    <t>Constats et enjeux de l'organisme gestionnaire</t>
  </si>
  <si>
    <t>Nomenclature besoins SERAFIN - Merci d’identifier les besoins auxquels l’objectif doit répondre, sur la base de la nomenclature des besoins SERAFIN-PH.</t>
  </si>
  <si>
    <t>Pour sélectionner un besoin et le griser, cliquer sur le besoin identifié puis cliquer sur le bouton ci-dessous</t>
  </si>
  <si>
    <t>Bloc 1 - Besoins en matière de santé somatique ou psychique</t>
  </si>
  <si>
    <t>Bloc 3 - Fonctions gérer, manager, coopérer</t>
  </si>
  <si>
    <t>Besoins en matière de fonctions mentales, psychiques, cognitives et du système nerveux</t>
  </si>
  <si>
    <t>Pilotage et direction</t>
  </si>
  <si>
    <t>Besoins en matière de fonctions sensorielles</t>
  </si>
  <si>
    <t>Gestion des ressources humaines et du dialogue social</t>
  </si>
  <si>
    <t>Besoins en matière de douleur</t>
  </si>
  <si>
    <t>GPEC, formation professionnelle continue, conditions de travail et dialogue social</t>
  </si>
  <si>
    <t>Besoins relatifs à la voix, à la parole et à l’appareil bucco-dentaire</t>
  </si>
  <si>
    <t>Gestion budgétaire, financière et comptable</t>
  </si>
  <si>
    <t>Besoins en mat. de fonctions cardio-vasculaire, hématopoïétique, immunitaire et respiratoire</t>
  </si>
  <si>
    <t>Gestion administrative</t>
  </si>
  <si>
    <t>Besoins en matière de fonctions digestive, métabolique et endocrinienne</t>
  </si>
  <si>
    <t>Transports liés à gérer, manager, coopérer</t>
  </si>
  <si>
    <t>Besoins en matière de fonctions génito-urinaires et reproductives</t>
  </si>
  <si>
    <t>Communication interne et externe), statistiques, rapport annuel et documents collectifs 2002-2</t>
  </si>
  <si>
    <t>Besoins en matière de fonctions locomotrices</t>
  </si>
  <si>
    <t>Gestion des données des personnes accueillies</t>
  </si>
  <si>
    <t>Besoins relatifs à la peau et aux structures associées</t>
  </si>
  <si>
    <t>Système d’information, informatique, télécommunication TIC), archivage informatique des données, GED</t>
  </si>
  <si>
    <t>Pour désélectionner un besoin, cliquer sur le besoin grisé puis cliquer sur le bouton ci-dessous</t>
  </si>
  <si>
    <t>Besoins pour entretenir et prendre soin de sa santé</t>
  </si>
  <si>
    <t>Démarche d’amélioration continue de la qualité</t>
  </si>
  <si>
    <t>Bloc 1 - Besoins pour la participation sociale</t>
  </si>
  <si>
    <t>Analyse des pratiques, espaces ressource et soutien au personnel</t>
  </si>
  <si>
    <t>Besoins pour accéder aux droits et à la citoyenneté</t>
  </si>
  <si>
    <t>Coopération, conventions avec les acteurs spécialisés et du droit commun</t>
  </si>
  <si>
    <t>Besoins pour vivre dans un logement</t>
  </si>
  <si>
    <t>Appui-ressource et partenariats institutionnels</t>
  </si>
  <si>
    <t>Besoins pour accomplir les activités domestiques</t>
  </si>
  <si>
    <t>Bloc 3 - Fonctions logistiques</t>
  </si>
  <si>
    <t>Besoins en lien avec la vie scolaire et étudiante</t>
  </si>
  <si>
    <t>Locaux et autres ressources pour héberger</t>
  </si>
  <si>
    <t>Besoins en lien avec le travail et l’emploi</t>
  </si>
  <si>
    <t>Locaux et autres ressources pour accueillir le jour</t>
  </si>
  <si>
    <t>Besoins transversaux en matière d’apprentissage</t>
  </si>
  <si>
    <t>Locaux et autres ressources pour réaliser des prest. de soins, de maintien et de développement des capacités fonctionnelles</t>
  </si>
  <si>
    <t>Besoins pour la vie familiale, la parentalité, la vie affective et sexuelle</t>
  </si>
  <si>
    <t>Locaux et autres ressources pour gérer, manager, coopérer</t>
  </si>
  <si>
    <t>Besoin pour apprendre à être pair-aidant</t>
  </si>
  <si>
    <t>Hygiène, entretien, sécurité des locaux, espaces extérieurs</t>
  </si>
  <si>
    <t>Besoins pour participer à la vie sociale</t>
  </si>
  <si>
    <t>Matériels de cuisine</t>
  </si>
  <si>
    <t>Besoins pour se déplacer avec un moyen de transport</t>
  </si>
  <si>
    <t>Production des repas</t>
  </si>
  <si>
    <t>Besoins en matière de ressources et d’autosuffisance économique</t>
  </si>
  <si>
    <t>Mise à disposition des repas</t>
  </si>
  <si>
    <t>Bloc 1 - Besoins en matière d’autonomie</t>
  </si>
  <si>
    <t>Transports des biens et matériels liés à la restauration et à l’entretien du linge</t>
  </si>
  <si>
    <t>Besoins en lien avec l’entretien personnel</t>
  </si>
  <si>
    <t>Matériels de blanchissage</t>
  </si>
  <si>
    <t>Besoins en lien avec les relations et les interactions avec autrui</t>
  </si>
  <si>
    <t>Traitement du linge</t>
  </si>
  <si>
    <t>Besoins pour la mobilité</t>
  </si>
  <si>
    <t>Transports liés à accueillir (domicile-structure)</t>
  </si>
  <si>
    <t>Besoins pour prendre des décisions adaptées et pour la sécurité</t>
  </si>
  <si>
    <t>Transports liés aux prestations de soins, de maintien et de développement des capacités fonctionnelles</t>
  </si>
  <si>
    <t>Transports liés à l’autonomie</t>
  </si>
  <si>
    <t>Transports liés à la participation sociale</t>
  </si>
  <si>
    <t>2 - PLAN D'ACTION(S) :</t>
  </si>
  <si>
    <t>Actions :</t>
  </si>
  <si>
    <t>Partenaires sollicités</t>
  </si>
  <si>
    <t>Calendrier de réalisation</t>
  </si>
  <si>
    <t>Thématique associée</t>
  </si>
  <si>
    <t>Cliquer sur le titre thématique associée pour visualiser l'ensemble des thématiques possibles</t>
  </si>
  <si>
    <t>Indicateur de suivi et d’évaluation :</t>
  </si>
  <si>
    <t>Indicateur</t>
  </si>
  <si>
    <t>Modalités de calcul de l'indicateur</t>
  </si>
  <si>
    <t>Source d'information</t>
  </si>
  <si>
    <t>Cible régionale</t>
  </si>
  <si>
    <t>Valeur année N</t>
  </si>
  <si>
    <t>Cibles</t>
  </si>
  <si>
    <t>Mi-parcours</t>
  </si>
  <si>
    <t>Fin du CPOM</t>
  </si>
  <si>
    <t>Autres Indicateurs (le cas échéant) :</t>
  </si>
  <si>
    <t xml:space="preserve">Volet budgétaire (financement à mobiliser au regard des dotations allouées : redéploiement interne/affection de résultat …) </t>
  </si>
  <si>
    <t>Modalités</t>
  </si>
  <si>
    <t>Détail</t>
  </si>
  <si>
    <t>Montant</t>
  </si>
  <si>
    <t>Redéploiement dans le cadre des dotations allouées ou d'affectation du résultat</t>
  </si>
  <si>
    <t>aa</t>
  </si>
  <si>
    <t>Crédits non recondutibles</t>
  </si>
  <si>
    <t>Mesures nouvelles</t>
  </si>
  <si>
    <t>Thématiques associées</t>
  </si>
  <si>
    <t>Projet d'établissement/de service</t>
  </si>
  <si>
    <t>Dossier informatisé de l'usager</t>
  </si>
  <si>
    <t>RAPT</t>
  </si>
  <si>
    <t>Situations complexes</t>
  </si>
  <si>
    <t>Prises en charge modulaires/partagées</t>
  </si>
  <si>
    <t>Accompagnement précoce</t>
  </si>
  <si>
    <t>Inclusion scolaire</t>
  </si>
  <si>
    <t>Scolarisation en établissement</t>
  </si>
  <si>
    <t>Amendements Creton</t>
  </si>
  <si>
    <t xml:space="preserve">Insertion pro des jeunes </t>
  </si>
  <si>
    <t>Insertion pro milieu ordinaire</t>
  </si>
  <si>
    <t>Insertion pro ESAT</t>
  </si>
  <si>
    <t>Emploi accompagné</t>
  </si>
  <si>
    <t>Pers. handicapées vieillissantes</t>
  </si>
  <si>
    <t>Habitat inclusif</t>
  </si>
  <si>
    <t>Développ. autonomie PH</t>
  </si>
  <si>
    <t>Activités culturelles/sociales</t>
  </si>
  <si>
    <t>Soutien des aidants</t>
  </si>
  <si>
    <t>Pair-aidance</t>
  </si>
  <si>
    <t>Personnes avec TSA</t>
  </si>
  <si>
    <t>Pers. avec Poly-handicap</t>
  </si>
  <si>
    <t>Pers. avec handicap psychique</t>
  </si>
  <si>
    <t>Pers. avec handicap rare</t>
  </si>
  <si>
    <t>Prévention / éducation santé</t>
  </si>
  <si>
    <t>Accès aux soins</t>
  </si>
  <si>
    <t>Activités physiques/sportives</t>
  </si>
  <si>
    <t>Transformation de l'offre</t>
  </si>
  <si>
    <t>Restructuration/coopération</t>
  </si>
  <si>
    <t>Etablissement ressource</t>
  </si>
  <si>
    <t>Partenariats</t>
  </si>
  <si>
    <t>Démarche qualité</t>
  </si>
  <si>
    <t>Partage de pratiques</t>
  </si>
  <si>
    <t>Outils de la loi 2002-2</t>
  </si>
  <si>
    <t>Droits des usagers</t>
  </si>
  <si>
    <t>Projet personnalisé</t>
  </si>
  <si>
    <t>Bientraitance</t>
  </si>
  <si>
    <t>Gestion des risques</t>
  </si>
  <si>
    <t>Circuit médicament</t>
  </si>
  <si>
    <t>Ressources humaines</t>
  </si>
  <si>
    <t>GPEC et formation</t>
  </si>
  <si>
    <t>Qualité de vie au travail</t>
  </si>
  <si>
    <t>RSE</t>
  </si>
  <si>
    <t>Efficience organisations</t>
  </si>
  <si>
    <t>Systèmes information</t>
  </si>
  <si>
    <t>Immobilier</t>
  </si>
  <si>
    <t>CODE_PRS_OS</t>
  </si>
  <si>
    <t>PRS_OS</t>
  </si>
  <si>
    <t>CODE_PRS_OO</t>
  </si>
  <si>
    <t>PRS_OO</t>
  </si>
  <si>
    <t>OS_1</t>
  </si>
  <si>
    <t>La santé dans toutes les politiques favorisant la réduction des inégalités de santé</t>
  </si>
  <si>
    <t>OS1_OPO1</t>
  </si>
  <si>
    <t xml:space="preserve">Renforcer l’observation de la santé et des caractéristiques sociales et environnementales dans les territoires </t>
  </si>
  <si>
    <t>OS1_OPO3</t>
  </si>
  <si>
    <t>Soutenir l’engagement des établissements de santé et services médico-sociaux dans une dynamique de prévention</t>
  </si>
  <si>
    <t>OS_2</t>
  </si>
  <si>
    <t>Le citoyen, l’usager, acteur de sa santé et de son parcours de santé</t>
  </si>
  <si>
    <t>OS2_OP02</t>
  </si>
  <si>
    <t>Renforcer le pouvoir d’agir de l’usager sur sa santé et sur son parcours de santé et d’accompagnement</t>
  </si>
  <si>
    <t>OS2_OP03</t>
  </si>
  <si>
    <t>Faire du projet personnalisé un pilier de l’amélioration du parcours de vie</t>
  </si>
  <si>
    <t>OS2_OP04</t>
  </si>
  <si>
    <t>Renforcer la prise en compte de la parole de l’usager, ses attentes et ses besoins</t>
  </si>
  <si>
    <t>OS_3</t>
  </si>
  <si>
    <t>Promouvoir collectivement l’autonomie dans une société inclusive</t>
  </si>
  <si>
    <t>OS3_OP01</t>
  </si>
  <si>
    <t xml:space="preserve">Développer des réponses de santé et d’accompagnement en soutien à la vie en milieu ordinaire </t>
  </si>
  <si>
    <t>OS3_OP02</t>
  </si>
  <si>
    <t>Soutenir les aidants</t>
  </si>
  <si>
    <t>OS3_OP03</t>
  </si>
  <si>
    <t>Anticiper et prévenir la perte d’autonomie chez les personnes de plus de 65 ans</t>
  </si>
  <si>
    <t>OS3_OP04</t>
  </si>
  <si>
    <t>Promouvoir l’accès à la scolarisation et à l’emploi des personnes en situation de handicap</t>
  </si>
  <si>
    <t>OS3_OP05</t>
  </si>
  <si>
    <t>Développer les services et réponses « allant vers » les populations en fragilité sociale</t>
  </si>
  <si>
    <t>OS3_OP06</t>
  </si>
  <si>
    <t>Améliorer le parcours de santé des personnes vivant avec un handicap psychique ou avec un trouble psychique</t>
  </si>
  <si>
    <t>OS_4</t>
  </si>
  <si>
    <t>Accéder aux soins et aux accompagnements utiles et adaptés au bon moment et au bon endroit</t>
  </si>
  <si>
    <t>OS4_OP01</t>
  </si>
  <si>
    <t>Favoriser l’accès précoce au dépistage, au diagnostic et structurer l’annonce à tous les âges de la vie</t>
  </si>
  <si>
    <t>OS4_OP05</t>
  </si>
  <si>
    <t>Améliorer l’accès aux soins et à la santé des personnes en situation de handicap</t>
  </si>
  <si>
    <t>OS4_OP07</t>
  </si>
  <si>
    <t>Proposer des réponses médico-sociales souples, modulaires, évolutives, adaptées aux besoins des personnes en situation de handicap</t>
  </si>
  <si>
    <t>OS4_OP09</t>
  </si>
  <si>
    <t>Faire de la qualité un enjeu partagé entre acteurs et usagers</t>
  </si>
  <si>
    <t>OS4_OP10</t>
  </si>
  <si>
    <t>Améliorer la performance médico-économique des opérateurs</t>
  </si>
  <si>
    <t>OS4_OP11</t>
  </si>
  <si>
    <t>Adapter le système de santé aux situations sanitaires exceptionnelles</t>
  </si>
  <si>
    <t>OS4_OP12</t>
  </si>
  <si>
    <t>Adapter la formation, la gestion prévisionnelle des emplois et des compétences aux enjeux d’organisations nouvelles ou innovantes</t>
  </si>
  <si>
    <t>OS_5</t>
  </si>
  <si>
    <t>Des acteurs coordonnés sur les territoires pour mettre fin au parcours d'obstacle</t>
  </si>
  <si>
    <t>OS5_OP01</t>
  </si>
  <si>
    <t>Favoriser la connaissance de l’offre en santé pour améliorer la coordination des acteurs</t>
  </si>
  <si>
    <t>OS5_OP02</t>
  </si>
  <si>
    <t>Favoriser les lieux d’échange et d’intégration des acteurs du territoire</t>
  </si>
  <si>
    <t>OS5_OP04</t>
  </si>
  <si>
    <t>Adapter les ressources humaines en santé par la coopération et la coordination</t>
  </si>
  <si>
    <t>OS5_OP05</t>
  </si>
  <si>
    <t>Repérer les fragilités et les facteurs de risques des personnes âgées</t>
  </si>
  <si>
    <t>OS_6</t>
  </si>
  <si>
    <t>Développer une stratégie de l’innovation</t>
  </si>
  <si>
    <t>OS6_OP01</t>
  </si>
  <si>
    <t>Favoriser l’innovation au service des enjeux de la stratégie régionale de santé</t>
  </si>
  <si>
    <t>OBJ1</t>
  </si>
  <si>
    <t>OBJ2</t>
  </si>
  <si>
    <t>OBJ3</t>
  </si>
  <si>
    <t>1.1</t>
  </si>
  <si>
    <t>2.1</t>
  </si>
  <si>
    <t>3.1</t>
  </si>
  <si>
    <t>1.2</t>
  </si>
  <si>
    <t>2.2</t>
  </si>
  <si>
    <t>3.2</t>
  </si>
  <si>
    <t>1.3</t>
  </si>
  <si>
    <t>2.3</t>
  </si>
  <si>
    <t>3.3</t>
  </si>
  <si>
    <t>1.4</t>
  </si>
  <si>
    <t>2.4</t>
  </si>
  <si>
    <t>3.4</t>
  </si>
  <si>
    <t>1.5</t>
  </si>
  <si>
    <t>2.5</t>
  </si>
  <si>
    <t>3.5</t>
  </si>
  <si>
    <t>1.6</t>
  </si>
  <si>
    <t>2.6</t>
  </si>
  <si>
    <t>3.6</t>
  </si>
  <si>
    <t>1.7</t>
  </si>
  <si>
    <t>2.7</t>
  </si>
  <si>
    <t>3.7</t>
  </si>
  <si>
    <t>1.8</t>
  </si>
  <si>
    <t>2.8</t>
  </si>
  <si>
    <t>3.8</t>
  </si>
  <si>
    <t>1.9</t>
  </si>
  <si>
    <t>2.9</t>
  </si>
  <si>
    <t>3.9</t>
  </si>
  <si>
    <t>1.10</t>
  </si>
  <si>
    <t>2.10</t>
  </si>
  <si>
    <t>3.10</t>
  </si>
  <si>
    <t>1- Réponse aux besoins territoriaux et adaptation des parcours</t>
  </si>
  <si>
    <t>Systèmes d'information</t>
  </si>
  <si>
    <t>D'abord sélectionner l'axe dans la liste déroulante</t>
  </si>
  <si>
    <t>Puis sélectionner le numéro de fiche en utilisant la liste déroulante</t>
  </si>
  <si>
    <r>
      <t xml:space="preserve">Pour permettre les consolidations merci d'éviter de supprimer ou insérer des lignes. 
</t>
    </r>
    <r>
      <rPr>
        <b/>
        <sz val="11"/>
        <color indexed="10"/>
        <rFont val="Calibri"/>
        <family val="2"/>
      </rPr>
      <t>Masquer le cas échéant les lignes qui ne seront pas 
nécessaires</t>
    </r>
  </si>
  <si>
    <r>
      <t xml:space="preserve">Pour permettre les consolidations merci d'éviter de supprimer ou insérer des lignes. 
</t>
    </r>
    <r>
      <rPr>
        <b/>
        <sz val="11"/>
        <color indexed="10"/>
        <rFont val="Calibri"/>
        <family val="2"/>
      </rPr>
      <t>Masquer le cas échéant les lignes qui ne seront pas 
nécessaires - Démasquer les lignes 87 à 90 si vous souhaitez renseigner plus d'indicateurs</t>
    </r>
  </si>
  <si>
    <t>Masquer cette partie si pas d'impacts budgétaires</t>
  </si>
  <si>
    <t>Prévention</t>
  </si>
  <si>
    <r>
      <t xml:space="preserve">Pour permettre les consolidations merci d'éviter de supprimer ou insérer des lignes. 
</t>
    </r>
    <r>
      <rPr>
        <b/>
        <sz val="11"/>
        <color indexed="10"/>
        <rFont val="Calibri"/>
        <family val="2"/>
      </rPr>
      <t xml:space="preserve">Masquer le cas échéant les lignes qui ne seront pas 
nécessaires
Démasquer les lignes 65 à 69 si vous souhaitez 
plus de 10 actions
</t>
    </r>
  </si>
  <si>
    <t>2- Bientraitance, démarche qualité et maîtrise des risques</t>
  </si>
  <si>
    <t>3- Efficience et innovation des organisations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</si>
</sst>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[$-40C]dddd\ d\ mmmm\ yyyy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sz val="14"/>
      <color indexed="3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62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b/>
      <i/>
      <sz val="12"/>
      <color indexed="62"/>
      <name val="Calibri"/>
      <family val="2"/>
    </font>
    <font>
      <sz val="12"/>
      <color indexed="62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sz val="10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u val="single"/>
      <sz val="12"/>
      <color rgb="FF000000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3" tint="0.39998000860214233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b/>
      <u val="single"/>
      <sz val="14"/>
      <color rgb="FF000000"/>
      <name val="Arial"/>
      <family val="2"/>
    </font>
    <font>
      <b/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sz val="24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1"/>
      <color rgb="FF004070"/>
      <name val="Arial"/>
      <family val="2"/>
    </font>
    <font>
      <sz val="18"/>
      <color theme="1"/>
      <name val="Arial"/>
      <family val="2"/>
    </font>
    <font>
      <b/>
      <sz val="18"/>
      <color theme="4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dashed">
        <color theme="3"/>
      </right>
      <top/>
      <bottom/>
    </border>
    <border>
      <left/>
      <right style="medium"/>
      <top/>
      <bottom/>
    </border>
    <border>
      <left/>
      <right style="dashed">
        <color theme="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dashed">
        <color theme="3"/>
      </bottom>
    </border>
    <border>
      <left/>
      <right/>
      <top/>
      <bottom style="dashed">
        <color theme="3"/>
      </bottom>
    </border>
    <border>
      <left/>
      <right style="dashed">
        <color theme="3"/>
      </right>
      <top/>
      <bottom style="dashed">
        <color theme="3"/>
      </bottom>
    </border>
    <border>
      <left style="dashed">
        <color theme="3"/>
      </left>
      <right>
        <color indexed="63"/>
      </right>
      <top>
        <color indexed="63"/>
      </top>
      <bottom>
        <color indexed="63"/>
      </bottom>
    </border>
    <border>
      <left style="dashed">
        <color theme="3"/>
      </left>
      <right>
        <color indexed="63"/>
      </right>
      <top>
        <color indexed="63"/>
      </top>
      <bottom style="dashed">
        <color theme="3"/>
      </bottom>
    </border>
    <border>
      <left>
        <color indexed="63"/>
      </left>
      <right style="medium"/>
      <top>
        <color indexed="63"/>
      </top>
      <bottom style="dashed">
        <color theme="3"/>
      </bottom>
    </border>
    <border>
      <left style="medium"/>
      <right/>
      <top style="dashed">
        <color theme="3"/>
      </top>
      <bottom/>
    </border>
    <border>
      <left/>
      <right/>
      <top style="dashed">
        <color theme="3"/>
      </top>
      <bottom/>
    </border>
    <border>
      <left/>
      <right style="dashed">
        <color theme="3"/>
      </right>
      <top style="dashed">
        <color theme="3"/>
      </top>
      <bottom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dashed">
        <color theme="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 style="medium"/>
      <top style="dashed">
        <color theme="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 style="thin"/>
      <bottom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0" fillId="27" borderId="3" applyNumberFormat="0" applyFont="0" applyAlignment="0" applyProtection="0"/>
    <xf numFmtId="0" fontId="68" fillId="28" borderId="1" applyNumberFormat="0" applyAlignment="0" applyProtection="0"/>
    <xf numFmtId="44" fontId="2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0">
      <alignment/>
      <protection/>
    </xf>
    <xf numFmtId="0" fontId="75" fillId="0" borderId="0">
      <alignment/>
      <protection/>
    </xf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0" applyNumberFormat="0" applyFill="0" applyProtection="0">
      <alignment horizontal="centerContinuous" vertical="center"/>
    </xf>
    <xf numFmtId="0" fontId="83" fillId="0" borderId="6" applyNumberFormat="0" applyFill="0" applyAlignment="0" applyProtection="0"/>
    <xf numFmtId="0" fontId="82" fillId="0" borderId="0" applyNumberFormat="0" applyFill="0" applyProtection="0">
      <alignment horizontal="center" vertical="center" wrapText="1"/>
    </xf>
    <xf numFmtId="0" fontId="84" fillId="0" borderId="7" applyNumberFormat="0" applyFill="0" applyAlignment="0" applyProtection="0"/>
    <xf numFmtId="0" fontId="82" fillId="0" borderId="0" applyFill="0" applyProtection="0">
      <alignment horizontal="centerContinuous" vertical="center" wrapText="1"/>
    </xf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334">
    <xf numFmtId="0" fontId="0" fillId="0" borderId="0" xfId="0" applyFont="1" applyAlignment="1">
      <alignment/>
    </xf>
    <xf numFmtId="0" fontId="0" fillId="0" borderId="0" xfId="68">
      <alignment/>
      <protection/>
    </xf>
    <xf numFmtId="22" fontId="0" fillId="0" borderId="0" xfId="68" applyNumberFormat="1">
      <alignment/>
      <protection/>
    </xf>
    <xf numFmtId="0" fontId="87" fillId="0" borderId="10" xfId="68" applyFont="1" applyBorder="1" applyAlignment="1">
      <alignment horizontal="left" vertical="center" indent="1"/>
      <protection/>
    </xf>
    <xf numFmtId="0" fontId="88" fillId="0" borderId="11" xfId="68" applyFont="1" applyBorder="1" applyAlignment="1">
      <alignment vertical="center"/>
      <protection/>
    </xf>
    <xf numFmtId="0" fontId="0" fillId="0" borderId="12" xfId="68" applyBorder="1">
      <alignment/>
      <protection/>
    </xf>
    <xf numFmtId="0" fontId="87" fillId="0" borderId="13" xfId="68" applyFont="1" applyBorder="1" applyAlignment="1">
      <alignment horizontal="left" vertical="center" indent="1"/>
      <protection/>
    </xf>
    <xf numFmtId="0" fontId="88" fillId="0" borderId="0" xfId="68" applyFont="1" applyBorder="1" applyAlignment="1">
      <alignment vertical="center"/>
      <protection/>
    </xf>
    <xf numFmtId="0" fontId="87" fillId="0" borderId="14" xfId="68" applyFont="1" applyBorder="1" applyAlignment="1">
      <alignment horizontal="left" vertical="center" indent="1"/>
      <protection/>
    </xf>
    <xf numFmtId="0" fontId="88" fillId="0" borderId="15" xfId="68" applyFont="1" applyBorder="1" applyAlignment="1">
      <alignment vertical="center"/>
      <protection/>
    </xf>
    <xf numFmtId="0" fontId="0" fillId="0" borderId="16" xfId="68" applyBorder="1">
      <alignment/>
      <protection/>
    </xf>
    <xf numFmtId="0" fontId="75" fillId="0" borderId="0" xfId="73">
      <alignment/>
      <protection/>
    </xf>
    <xf numFmtId="0" fontId="76" fillId="33" borderId="0" xfId="71" applyFont="1" applyFill="1" applyAlignment="1" applyProtection="1">
      <alignment/>
      <protection/>
    </xf>
    <xf numFmtId="0" fontId="76" fillId="33" borderId="0" xfId="71" applyFont="1" applyFill="1" applyProtection="1">
      <alignment/>
      <protection/>
    </xf>
    <xf numFmtId="0" fontId="89" fillId="33" borderId="0" xfId="71" applyFont="1" applyFill="1" applyAlignment="1" applyProtection="1">
      <alignment horizontal="center" vertical="center" wrapText="1"/>
      <protection/>
    </xf>
    <xf numFmtId="0" fontId="0" fillId="33" borderId="0" xfId="68" applyFill="1">
      <alignment/>
      <protection/>
    </xf>
    <xf numFmtId="0" fontId="90" fillId="33" borderId="0" xfId="71" applyFont="1" applyFill="1" applyAlignment="1" applyProtection="1">
      <alignment/>
      <protection/>
    </xf>
    <xf numFmtId="0" fontId="91" fillId="33" borderId="0" xfId="71" applyFont="1" applyFill="1" applyProtection="1">
      <alignment/>
      <protection/>
    </xf>
    <xf numFmtId="0" fontId="75" fillId="33" borderId="0" xfId="71" applyFont="1" applyFill="1" applyProtection="1">
      <alignment/>
      <protection/>
    </xf>
    <xf numFmtId="0" fontId="9" fillId="34" borderId="17" xfId="71" applyFont="1" applyFill="1" applyBorder="1" applyAlignment="1" applyProtection="1">
      <alignment vertical="center" wrapText="1"/>
      <protection/>
    </xf>
    <xf numFmtId="0" fontId="9" fillId="33" borderId="17" xfId="71" applyFont="1" applyFill="1" applyBorder="1" applyAlignment="1" applyProtection="1">
      <alignment horizontal="left" vertical="center" wrapText="1"/>
      <protection/>
    </xf>
    <xf numFmtId="0" fontId="9" fillId="34" borderId="18" xfId="71" applyFont="1" applyFill="1" applyBorder="1" applyAlignment="1" applyProtection="1">
      <alignment vertical="center" wrapText="1"/>
      <protection/>
    </xf>
    <xf numFmtId="0" fontId="0" fillId="33" borderId="18" xfId="68" applyFont="1" applyFill="1" applyBorder="1" applyAlignment="1" applyProtection="1">
      <alignment horizontal="center" vertical="center"/>
      <protection locked="0"/>
    </xf>
    <xf numFmtId="0" fontId="0" fillId="33" borderId="18" xfId="68" applyFont="1" applyFill="1" applyBorder="1" applyAlignment="1" applyProtection="1">
      <alignment horizontal="left" vertical="center" indent="1"/>
      <protection/>
    </xf>
    <xf numFmtId="0" fontId="12" fillId="33" borderId="18" xfId="71" applyFont="1" applyFill="1" applyBorder="1" applyAlignment="1" applyProtection="1">
      <alignment horizontal="center" vertical="center" wrapText="1"/>
      <protection locked="0"/>
    </xf>
    <xf numFmtId="0" fontId="12" fillId="33" borderId="19" xfId="71" applyFont="1" applyFill="1" applyBorder="1" applyAlignment="1" applyProtection="1">
      <alignment horizontal="center" vertical="center" wrapText="1"/>
      <protection locked="0"/>
    </xf>
    <xf numFmtId="0" fontId="0" fillId="33" borderId="20" xfId="68" applyFill="1" applyBorder="1" applyProtection="1">
      <alignment/>
      <protection/>
    </xf>
    <xf numFmtId="0" fontId="0" fillId="33" borderId="21" xfId="68" applyFill="1" applyBorder="1" applyProtection="1">
      <alignment/>
      <protection/>
    </xf>
    <xf numFmtId="0" fontId="10" fillId="33" borderId="22" xfId="71" applyFont="1" applyFill="1" applyBorder="1" applyAlignment="1" applyProtection="1">
      <alignment vertical="center" wrapText="1"/>
      <protection/>
    </xf>
    <xf numFmtId="0" fontId="0" fillId="0" borderId="0" xfId="68" applyFill="1">
      <alignment/>
      <protection/>
    </xf>
    <xf numFmtId="0" fontId="92" fillId="0" borderId="0" xfId="71" applyFont="1" applyFill="1" applyBorder="1" applyAlignment="1" applyProtection="1">
      <alignment vertical="center" wrapText="1"/>
      <protection/>
    </xf>
    <xf numFmtId="0" fontId="4" fillId="0" borderId="0" xfId="71" applyFont="1" applyFill="1" applyBorder="1" applyAlignment="1" applyProtection="1">
      <alignment horizontal="left" vertical="center" wrapText="1"/>
      <protection locked="0"/>
    </xf>
    <xf numFmtId="0" fontId="93" fillId="33" borderId="0" xfId="71" applyFont="1" applyFill="1" applyBorder="1" applyAlignment="1" applyProtection="1">
      <alignment vertical="center" wrapText="1"/>
      <protection locked="0"/>
    </xf>
    <xf numFmtId="0" fontId="0" fillId="0" borderId="0" xfId="68" applyFill="1" applyBorder="1">
      <alignment/>
      <protection/>
    </xf>
    <xf numFmtId="0" fontId="4" fillId="0" borderId="0" xfId="71" applyFont="1" applyFill="1" applyBorder="1" applyAlignment="1" applyProtection="1">
      <alignment horizontal="center" vertical="top" wrapText="1"/>
      <protection locked="0"/>
    </xf>
    <xf numFmtId="0" fontId="0" fillId="0" borderId="0" xfId="68" applyFill="1" applyBorder="1" applyAlignment="1">
      <alignment vertical="center"/>
      <protection/>
    </xf>
    <xf numFmtId="0" fontId="0" fillId="0" borderId="0" xfId="68" applyAlignment="1">
      <alignment vertical="center"/>
      <protection/>
    </xf>
    <xf numFmtId="0" fontId="73" fillId="34" borderId="23" xfId="68" applyFont="1" applyFill="1" applyBorder="1" applyAlignment="1">
      <alignment horizontal="center" vertical="center"/>
      <protection/>
    </xf>
    <xf numFmtId="0" fontId="73" fillId="34" borderId="24" xfId="68" applyFont="1" applyFill="1" applyBorder="1" applyAlignment="1">
      <alignment horizontal="center" vertical="center"/>
      <protection/>
    </xf>
    <xf numFmtId="0" fontId="0" fillId="0" borderId="0" xfId="68" applyProtection="1">
      <alignment/>
      <protection locked="0"/>
    </xf>
    <xf numFmtId="0" fontId="14" fillId="34" borderId="25" xfId="71" applyFont="1" applyFill="1" applyBorder="1" applyAlignment="1" applyProtection="1">
      <alignment horizontal="center" vertical="center" wrapText="1"/>
      <protection locked="0"/>
    </xf>
    <xf numFmtId="0" fontId="75" fillId="2" borderId="15" xfId="71" applyFont="1" applyFill="1" applyBorder="1" applyAlignment="1" applyProtection="1">
      <alignment vertical="center" wrapText="1"/>
      <protection locked="0"/>
    </xf>
    <xf numFmtId="0" fontId="73" fillId="2" borderId="17" xfId="68" applyFont="1" applyFill="1" applyBorder="1" applyAlignment="1" applyProtection="1">
      <alignment horizontal="center" vertical="center" wrapText="1"/>
      <protection locked="0"/>
    </xf>
    <xf numFmtId="0" fontId="73" fillId="2" borderId="26" xfId="68" applyFont="1" applyFill="1" applyBorder="1" applyAlignment="1" applyProtection="1">
      <alignment horizontal="center" vertical="center" wrapText="1"/>
      <protection locked="0"/>
    </xf>
    <xf numFmtId="0" fontId="75" fillId="2" borderId="27" xfId="71" applyFont="1" applyFill="1" applyBorder="1" applyAlignment="1" applyProtection="1">
      <alignment horizontal="center" vertical="center" wrapText="1"/>
      <protection locked="0"/>
    </xf>
    <xf numFmtId="0" fontId="14" fillId="34" borderId="28" xfId="71" applyFont="1" applyFill="1" applyBorder="1" applyAlignment="1" applyProtection="1">
      <alignment horizontal="center" vertical="center" wrapText="1"/>
      <protection locked="0"/>
    </xf>
    <xf numFmtId="0" fontId="10" fillId="33" borderId="0" xfId="71" applyFont="1" applyFill="1" applyBorder="1" applyAlignment="1" applyProtection="1">
      <alignment horizontal="center" vertical="center" wrapText="1"/>
      <protection locked="0"/>
    </xf>
    <xf numFmtId="0" fontId="75" fillId="33" borderId="0" xfId="71" applyFont="1" applyFill="1" applyBorder="1" applyAlignment="1" applyProtection="1">
      <alignment horizontal="left" vertical="top" wrapText="1" indent="1"/>
      <protection locked="0"/>
    </xf>
    <xf numFmtId="0" fontId="94" fillId="33" borderId="0" xfId="68" applyFont="1" applyFill="1" applyBorder="1" applyAlignment="1" applyProtection="1">
      <alignment horizontal="center" vertical="center" wrapText="1"/>
      <protection locked="0"/>
    </xf>
    <xf numFmtId="0" fontId="0" fillId="33" borderId="0" xfId="68" applyFill="1" applyProtection="1">
      <alignment/>
      <protection locked="0"/>
    </xf>
    <xf numFmtId="0" fontId="95" fillId="34" borderId="23" xfId="68" applyFont="1" applyFill="1" applyBorder="1" applyAlignment="1" applyProtection="1">
      <alignment horizontal="center" vertical="center" wrapText="1"/>
      <protection locked="0"/>
    </xf>
    <xf numFmtId="0" fontId="95" fillId="34" borderId="24" xfId="68" applyFont="1" applyFill="1" applyBorder="1" applyAlignment="1" applyProtection="1">
      <alignment horizontal="center" vertical="center" wrapText="1"/>
      <protection locked="0"/>
    </xf>
    <xf numFmtId="9" fontId="96" fillId="2" borderId="17" xfId="68" applyNumberFormat="1" applyFont="1" applyFill="1" applyBorder="1" applyAlignment="1" applyProtection="1">
      <alignment horizontal="center" vertical="center"/>
      <protection locked="0"/>
    </xf>
    <xf numFmtId="9" fontId="96" fillId="2" borderId="26" xfId="68" applyNumberFormat="1" applyFont="1" applyFill="1" applyBorder="1" applyAlignment="1" applyProtection="1">
      <alignment horizontal="center" vertical="center"/>
      <protection locked="0"/>
    </xf>
    <xf numFmtId="9" fontId="96" fillId="2" borderId="18" xfId="68" applyNumberFormat="1" applyFont="1" applyFill="1" applyBorder="1" applyAlignment="1" applyProtection="1">
      <alignment horizontal="center" vertical="center"/>
      <protection locked="0"/>
    </xf>
    <xf numFmtId="9" fontId="96" fillId="2" borderId="29" xfId="68" applyNumberFormat="1" applyFont="1" applyFill="1" applyBorder="1" applyAlignment="1" applyProtection="1">
      <alignment horizontal="center" vertical="center"/>
      <protection locked="0"/>
    </xf>
    <xf numFmtId="0" fontId="96" fillId="2" borderId="24" xfId="68" applyFont="1" applyFill="1" applyBorder="1" applyAlignment="1" applyProtection="1">
      <alignment horizontal="center" vertical="center"/>
      <protection locked="0"/>
    </xf>
    <xf numFmtId="0" fontId="84" fillId="0" borderId="0" xfId="68" applyFont="1" applyFill="1" applyBorder="1" applyAlignment="1">
      <alignment horizontal="left" vertical="top"/>
      <protection/>
    </xf>
    <xf numFmtId="0" fontId="75" fillId="0" borderId="0" xfId="70">
      <alignment/>
      <protection/>
    </xf>
    <xf numFmtId="0" fontId="94" fillId="0" borderId="0" xfId="68" applyFont="1">
      <alignment/>
      <protection/>
    </xf>
    <xf numFmtId="0" fontId="97" fillId="0" borderId="0" xfId="68" applyFont="1">
      <alignment/>
      <protection/>
    </xf>
    <xf numFmtId="0" fontId="97" fillId="0" borderId="0" xfId="68" applyFont="1" applyAlignment="1">
      <alignment vertical="top"/>
      <protection/>
    </xf>
    <xf numFmtId="0" fontId="97" fillId="0" borderId="0" xfId="68" applyFont="1" applyBorder="1" applyAlignment="1">
      <alignment horizontal="left" vertical="top" wrapText="1"/>
      <protection/>
    </xf>
    <xf numFmtId="0" fontId="97" fillId="0" borderId="0" xfId="68" applyFont="1" applyBorder="1" applyAlignment="1">
      <alignment horizontal="left" vertical="center"/>
      <protection/>
    </xf>
    <xf numFmtId="0" fontId="97" fillId="0" borderId="0" xfId="68" applyFont="1" applyBorder="1" applyAlignment="1">
      <alignment horizontal="left" vertical="top"/>
      <protection/>
    </xf>
    <xf numFmtId="0" fontId="97" fillId="0" borderId="0" xfId="68" applyFont="1" applyFill="1" applyBorder="1" applyAlignment="1">
      <alignment horizontal="left" vertical="top"/>
      <protection/>
    </xf>
    <xf numFmtId="0" fontId="97" fillId="0" borderId="0" xfId="68" applyFont="1" applyFill="1" applyBorder="1" applyAlignment="1">
      <alignment horizontal="left" vertical="center"/>
      <protection/>
    </xf>
    <xf numFmtId="0" fontId="96" fillId="2" borderId="18" xfId="68" applyFont="1" applyFill="1" applyBorder="1" applyAlignment="1" applyProtection="1">
      <alignment horizontal="center" vertical="center"/>
      <protection locked="0"/>
    </xf>
    <xf numFmtId="0" fontId="96" fillId="2" borderId="23" xfId="68" applyFont="1" applyFill="1" applyBorder="1" applyAlignment="1" applyProtection="1">
      <alignment horizontal="center" vertical="center"/>
      <protection locked="0"/>
    </xf>
    <xf numFmtId="0" fontId="98" fillId="35" borderId="0" xfId="71" applyFont="1" applyFill="1" applyAlignment="1" applyProtection="1">
      <alignment horizontal="left" indent="1"/>
      <protection/>
    </xf>
    <xf numFmtId="0" fontId="12" fillId="33" borderId="20" xfId="71" applyFont="1" applyFill="1" applyBorder="1" applyAlignment="1" applyProtection="1">
      <alignment horizontal="left" vertical="center" wrapText="1" indent="1"/>
      <protection locked="0"/>
    </xf>
    <xf numFmtId="0" fontId="99" fillId="33" borderId="0" xfId="68" applyFont="1" applyFill="1">
      <alignment/>
      <protection/>
    </xf>
    <xf numFmtId="0" fontId="100" fillId="0" borderId="30" xfId="68" applyFont="1" applyBorder="1" applyAlignment="1">
      <alignment horizontal="center" vertical="center"/>
      <protection/>
    </xf>
    <xf numFmtId="0" fontId="100" fillId="0" borderId="30" xfId="68" applyFont="1" applyBorder="1" applyAlignment="1">
      <alignment horizontal="center" vertical="center" wrapText="1"/>
      <protection/>
    </xf>
    <xf numFmtId="0" fontId="0" fillId="0" borderId="0" xfId="68" applyFont="1">
      <alignment/>
      <protection/>
    </xf>
    <xf numFmtId="0" fontId="96" fillId="2" borderId="18" xfId="68" applyFont="1" applyFill="1" applyBorder="1" applyAlignment="1" applyProtection="1">
      <alignment horizontal="center" vertical="center"/>
      <protection locked="0"/>
    </xf>
    <xf numFmtId="0" fontId="96" fillId="2" borderId="23" xfId="68" applyFont="1" applyFill="1" applyBorder="1" applyAlignment="1" applyProtection="1">
      <alignment horizontal="center" vertical="center"/>
      <protection locked="0"/>
    </xf>
    <xf numFmtId="0" fontId="98" fillId="35" borderId="0" xfId="71" applyFont="1" applyFill="1" applyAlignment="1" applyProtection="1">
      <alignment horizontal="left" indent="1"/>
      <protection/>
    </xf>
    <xf numFmtId="0" fontId="12" fillId="33" borderId="20" xfId="71" applyFont="1" applyFill="1" applyBorder="1" applyAlignment="1" applyProtection="1">
      <alignment horizontal="left" vertical="center" wrapText="1" indent="1"/>
      <protection locked="0"/>
    </xf>
    <xf numFmtId="0" fontId="101" fillId="0" borderId="0" xfId="68" applyFont="1" applyAlignment="1">
      <alignment horizontal="center" vertical="center"/>
      <protection/>
    </xf>
    <xf numFmtId="0" fontId="0" fillId="34" borderId="31" xfId="68" applyFill="1" applyBorder="1" applyAlignment="1" applyProtection="1">
      <alignment horizontal="left" vertical="center"/>
      <protection locked="0"/>
    </xf>
    <xf numFmtId="0" fontId="0" fillId="34" borderId="20" xfId="68" applyFill="1" applyBorder="1" applyAlignment="1" applyProtection="1">
      <alignment horizontal="left" vertical="center"/>
      <protection locked="0"/>
    </xf>
    <xf numFmtId="0" fontId="0" fillId="34" borderId="32" xfId="68" applyFill="1" applyBorder="1" applyAlignment="1" applyProtection="1">
      <alignment horizontal="left" vertical="center"/>
      <protection locked="0"/>
    </xf>
    <xf numFmtId="0" fontId="0" fillId="2" borderId="19" xfId="68" applyFill="1" applyBorder="1" applyAlignment="1" applyProtection="1">
      <alignment vertical="top"/>
      <protection locked="0"/>
    </xf>
    <xf numFmtId="0" fontId="0" fillId="2" borderId="20" xfId="68" applyFill="1" applyBorder="1" applyAlignment="1" applyProtection="1">
      <alignment vertical="top"/>
      <protection locked="0"/>
    </xf>
    <xf numFmtId="0" fontId="0" fillId="2" borderId="32" xfId="68" applyFill="1" applyBorder="1" applyAlignment="1" applyProtection="1">
      <alignment vertical="top"/>
      <protection locked="0"/>
    </xf>
    <xf numFmtId="0" fontId="0" fillId="2" borderId="18" xfId="68" applyFill="1" applyBorder="1" applyAlignment="1" applyProtection="1">
      <alignment horizontal="center" vertical="center"/>
      <protection locked="0"/>
    </xf>
    <xf numFmtId="0" fontId="0" fillId="2" borderId="29" xfId="68" applyFill="1" applyBorder="1" applyAlignment="1" applyProtection="1">
      <alignment horizontal="center" vertical="center"/>
      <protection locked="0"/>
    </xf>
    <xf numFmtId="0" fontId="0" fillId="34" borderId="33" xfId="68" applyFill="1" applyBorder="1" applyAlignment="1" applyProtection="1">
      <alignment horizontal="left" vertical="center"/>
      <protection locked="0"/>
    </xf>
    <xf numFmtId="0" fontId="0" fillId="34" borderId="34" xfId="68" applyFill="1" applyBorder="1" applyAlignment="1" applyProtection="1">
      <alignment horizontal="left" vertical="center"/>
      <protection locked="0"/>
    </xf>
    <xf numFmtId="0" fontId="0" fillId="34" borderId="35" xfId="68" applyFill="1" applyBorder="1" applyAlignment="1" applyProtection="1">
      <alignment horizontal="left" vertical="center"/>
      <protection locked="0"/>
    </xf>
    <xf numFmtId="0" fontId="0" fillId="2" borderId="36" xfId="68" applyFill="1" applyBorder="1" applyAlignment="1" applyProtection="1">
      <alignment vertical="top"/>
      <protection locked="0"/>
    </xf>
    <xf numFmtId="0" fontId="0" fillId="2" borderId="34" xfId="68" applyFill="1" applyBorder="1" applyAlignment="1" applyProtection="1">
      <alignment vertical="top"/>
      <protection locked="0"/>
    </xf>
    <xf numFmtId="0" fontId="0" fillId="2" borderId="35" xfId="68" applyFill="1" applyBorder="1" applyAlignment="1" applyProtection="1">
      <alignment vertical="top"/>
      <protection locked="0"/>
    </xf>
    <xf numFmtId="0" fontId="0" fillId="2" borderId="23" xfId="68" applyFill="1" applyBorder="1" applyAlignment="1" applyProtection="1">
      <alignment horizontal="center" vertical="center"/>
      <protection locked="0"/>
    </xf>
    <xf numFmtId="0" fontId="0" fillId="2" borderId="24" xfId="68" applyFill="1" applyBorder="1" applyAlignment="1" applyProtection="1">
      <alignment horizontal="center" vertical="center"/>
      <protection locked="0"/>
    </xf>
    <xf numFmtId="0" fontId="10" fillId="34" borderId="37" xfId="71" applyFont="1" applyFill="1" applyBorder="1" applyAlignment="1" applyProtection="1">
      <alignment horizontal="center" vertical="center" wrapText="1"/>
      <protection locked="0"/>
    </xf>
    <xf numFmtId="0" fontId="10" fillId="34" borderId="38" xfId="71" applyFont="1" applyFill="1" applyBorder="1" applyAlignment="1" applyProtection="1">
      <alignment horizontal="center" vertical="center" wrapText="1"/>
      <protection locked="0"/>
    </xf>
    <xf numFmtId="0" fontId="10" fillId="34" borderId="39" xfId="71" applyFont="1" applyFill="1" applyBorder="1" applyAlignment="1" applyProtection="1">
      <alignment horizontal="center" vertical="center" wrapText="1"/>
      <protection locked="0"/>
    </xf>
    <xf numFmtId="0" fontId="102" fillId="34" borderId="40" xfId="71" applyFont="1" applyFill="1" applyBorder="1" applyAlignment="1" applyProtection="1">
      <alignment horizontal="center" vertical="center" wrapText="1"/>
      <protection locked="0"/>
    </xf>
    <xf numFmtId="0" fontId="102" fillId="34" borderId="38" xfId="71" applyFont="1" applyFill="1" applyBorder="1" applyAlignment="1" applyProtection="1">
      <alignment horizontal="center" vertical="center" wrapText="1"/>
      <protection locked="0"/>
    </xf>
    <xf numFmtId="0" fontId="102" fillId="34" borderId="39" xfId="71" applyFont="1" applyFill="1" applyBorder="1" applyAlignment="1" applyProtection="1">
      <alignment horizontal="center" vertical="center" wrapText="1"/>
      <protection locked="0"/>
    </xf>
    <xf numFmtId="0" fontId="102" fillId="34" borderId="41" xfId="71" applyFont="1" applyFill="1" applyBorder="1" applyAlignment="1" applyProtection="1">
      <alignment horizontal="center" vertical="center" wrapText="1"/>
      <protection locked="0"/>
    </xf>
    <xf numFmtId="0" fontId="102" fillId="34" borderId="42" xfId="71" applyFont="1" applyFill="1" applyBorder="1" applyAlignment="1" applyProtection="1">
      <alignment horizontal="center" vertical="center" wrapText="1"/>
      <protection locked="0"/>
    </xf>
    <xf numFmtId="0" fontId="0" fillId="34" borderId="43" xfId="68" applyFill="1" applyBorder="1" applyAlignment="1" applyProtection="1">
      <alignment horizontal="left" vertical="center" wrapText="1"/>
      <protection locked="0"/>
    </xf>
    <xf numFmtId="0" fontId="0" fillId="34" borderId="44" xfId="68" applyFill="1" applyBorder="1" applyAlignment="1" applyProtection="1">
      <alignment horizontal="left" vertical="center" wrapText="1"/>
      <protection locked="0"/>
    </xf>
    <xf numFmtId="0" fontId="0" fillId="34" borderId="45" xfId="68" applyFill="1" applyBorder="1" applyAlignment="1" applyProtection="1">
      <alignment horizontal="left" vertical="center" wrapText="1"/>
      <protection locked="0"/>
    </xf>
    <xf numFmtId="0" fontId="0" fillId="2" borderId="46" xfId="68" applyFill="1" applyBorder="1" applyAlignment="1" applyProtection="1">
      <alignment vertical="top"/>
      <protection locked="0"/>
    </xf>
    <xf numFmtId="0" fontId="0" fillId="2" borderId="44" xfId="68" applyFill="1" applyBorder="1" applyAlignment="1" applyProtection="1">
      <alignment vertical="top"/>
      <protection locked="0"/>
    </xf>
    <xf numFmtId="0" fontId="0" fillId="2" borderId="45" xfId="68" applyFill="1" applyBorder="1" applyAlignment="1" applyProtection="1">
      <alignment vertical="top"/>
      <protection locked="0"/>
    </xf>
    <xf numFmtId="0" fontId="0" fillId="34" borderId="17" xfId="68" applyFill="1" applyBorder="1" applyAlignment="1" applyProtection="1">
      <alignment horizontal="center" vertical="center"/>
      <protection locked="0"/>
    </xf>
    <xf numFmtId="0" fontId="0" fillId="34" borderId="26" xfId="68" applyFill="1" applyBorder="1" applyAlignment="1" applyProtection="1">
      <alignment horizontal="center" vertical="center"/>
      <protection locked="0"/>
    </xf>
    <xf numFmtId="0" fontId="96" fillId="2" borderId="28" xfId="68" applyFont="1" applyFill="1" applyBorder="1" applyAlignment="1" applyProtection="1">
      <alignment horizontal="left" vertical="center" wrapText="1"/>
      <protection locked="0"/>
    </xf>
    <xf numFmtId="0" fontId="96" fillId="2" borderId="18" xfId="68" applyFont="1" applyFill="1" applyBorder="1" applyAlignment="1" applyProtection="1">
      <alignment horizontal="left" vertical="center" wrapText="1"/>
      <protection locked="0"/>
    </xf>
    <xf numFmtId="0" fontId="96" fillId="2" borderId="18" xfId="68" applyFont="1" applyFill="1" applyBorder="1" applyAlignment="1" applyProtection="1">
      <alignment horizontal="center" vertical="center" wrapText="1"/>
      <protection locked="0"/>
    </xf>
    <xf numFmtId="0" fontId="96" fillId="2" borderId="18" xfId="68" applyFont="1" applyFill="1" applyBorder="1" applyAlignment="1" applyProtection="1">
      <alignment horizontal="center" vertical="center"/>
      <protection locked="0"/>
    </xf>
    <xf numFmtId="0" fontId="96" fillId="2" borderId="19" xfId="68" applyFont="1" applyFill="1" applyBorder="1" applyAlignment="1" applyProtection="1">
      <alignment horizontal="center" vertical="center"/>
      <protection locked="0"/>
    </xf>
    <xf numFmtId="0" fontId="96" fillId="2" borderId="21" xfId="68" applyFont="1" applyFill="1" applyBorder="1" applyAlignment="1" applyProtection="1">
      <alignment horizontal="center" vertical="center"/>
      <protection locked="0"/>
    </xf>
    <xf numFmtId="0" fontId="9" fillId="33" borderId="47" xfId="71" applyFont="1" applyFill="1" applyBorder="1" applyAlignment="1" applyProtection="1">
      <alignment horizontal="center" vertical="center" wrapText="1"/>
      <protection locked="0"/>
    </xf>
    <xf numFmtId="0" fontId="9" fillId="33" borderId="48" xfId="71" applyFont="1" applyFill="1" applyBorder="1" applyAlignment="1" applyProtection="1">
      <alignment horizontal="center" vertical="center" wrapText="1"/>
      <protection locked="0"/>
    </xf>
    <xf numFmtId="0" fontId="9" fillId="33" borderId="49" xfId="71" applyFont="1" applyFill="1" applyBorder="1" applyAlignment="1" applyProtection="1">
      <alignment horizontal="center" vertical="center" wrapText="1"/>
      <protection locked="0"/>
    </xf>
    <xf numFmtId="0" fontId="103" fillId="36" borderId="0" xfId="68" applyFont="1" applyFill="1" applyBorder="1" applyAlignment="1" applyProtection="1">
      <alignment horizontal="center" vertical="center" wrapText="1"/>
      <protection locked="0"/>
    </xf>
    <xf numFmtId="0" fontId="96" fillId="2" borderId="50" xfId="68" applyFont="1" applyFill="1" applyBorder="1" applyAlignment="1" applyProtection="1">
      <alignment horizontal="left" vertical="center" wrapText="1"/>
      <protection locked="0"/>
    </xf>
    <xf numFmtId="0" fontId="96" fillId="2" borderId="41" xfId="68" applyFont="1" applyFill="1" applyBorder="1" applyAlignment="1" applyProtection="1">
      <alignment horizontal="left" vertical="center" wrapText="1"/>
      <protection locked="0"/>
    </xf>
    <xf numFmtId="0" fontId="96" fillId="2" borderId="41" xfId="68" applyFont="1" applyFill="1" applyBorder="1" applyAlignment="1" applyProtection="1">
      <alignment horizontal="center" vertical="center" wrapText="1"/>
      <protection locked="0"/>
    </xf>
    <xf numFmtId="0" fontId="96" fillId="2" borderId="41" xfId="68" applyFont="1" applyFill="1" applyBorder="1" applyAlignment="1" applyProtection="1">
      <alignment horizontal="center" vertical="center"/>
      <protection locked="0"/>
    </xf>
    <xf numFmtId="9" fontId="96" fillId="2" borderId="46" xfId="68" applyNumberFormat="1" applyFont="1" applyFill="1" applyBorder="1" applyAlignment="1" applyProtection="1">
      <alignment horizontal="center" vertical="center"/>
      <protection locked="0"/>
    </xf>
    <xf numFmtId="0" fontId="96" fillId="2" borderId="51" xfId="68" applyFont="1" applyFill="1" applyBorder="1" applyAlignment="1" applyProtection="1">
      <alignment horizontal="center" vertical="center"/>
      <protection locked="0"/>
    </xf>
    <xf numFmtId="0" fontId="96" fillId="2" borderId="52" xfId="68" applyFont="1" applyFill="1" applyBorder="1" applyAlignment="1" applyProtection="1">
      <alignment horizontal="left" vertical="top" wrapText="1"/>
      <protection locked="0"/>
    </xf>
    <xf numFmtId="0" fontId="96" fillId="2" borderId="53" xfId="68" applyFont="1" applyFill="1" applyBorder="1" applyAlignment="1" applyProtection="1">
      <alignment horizontal="left" vertical="top" wrapText="1"/>
      <protection locked="0"/>
    </xf>
    <xf numFmtId="0" fontId="96" fillId="2" borderId="54" xfId="68" applyFont="1" applyFill="1" applyBorder="1" applyAlignment="1" applyProtection="1">
      <alignment horizontal="left" vertical="top" wrapText="1"/>
      <protection locked="0"/>
    </xf>
    <xf numFmtId="0" fontId="96" fillId="2" borderId="55" xfId="68" applyFont="1" applyFill="1" applyBorder="1" applyAlignment="1" applyProtection="1">
      <alignment horizontal="center" vertical="top" wrapText="1"/>
      <protection locked="0"/>
    </xf>
    <xf numFmtId="0" fontId="96" fillId="2" borderId="53" xfId="68" applyFont="1" applyFill="1" applyBorder="1" applyAlignment="1" applyProtection="1">
      <alignment horizontal="center" vertical="top" wrapText="1"/>
      <protection locked="0"/>
    </xf>
    <xf numFmtId="0" fontId="96" fillId="2" borderId="54" xfId="68" applyFont="1" applyFill="1" applyBorder="1" applyAlignment="1" applyProtection="1">
      <alignment horizontal="center" vertical="top" wrapText="1"/>
      <protection locked="0"/>
    </xf>
    <xf numFmtId="0" fontId="96" fillId="2" borderId="23" xfId="68" applyFont="1" applyFill="1" applyBorder="1" applyAlignment="1" applyProtection="1">
      <alignment horizontal="center" vertical="center"/>
      <protection locked="0"/>
    </xf>
    <xf numFmtId="0" fontId="96" fillId="2" borderId="36" xfId="68" applyFont="1" applyFill="1" applyBorder="1" applyAlignment="1" applyProtection="1">
      <alignment horizontal="center" vertical="center"/>
      <protection locked="0"/>
    </xf>
    <xf numFmtId="0" fontId="96" fillId="2" borderId="35" xfId="68" applyFont="1" applyFill="1" applyBorder="1" applyAlignment="1" applyProtection="1">
      <alignment horizontal="center" vertical="center"/>
      <protection locked="0"/>
    </xf>
    <xf numFmtId="0" fontId="14" fillId="33" borderId="47" xfId="71" applyFont="1" applyFill="1" applyBorder="1" applyAlignment="1" applyProtection="1">
      <alignment horizontal="center" vertical="center" wrapText="1"/>
      <protection locked="0"/>
    </xf>
    <xf numFmtId="0" fontId="14" fillId="33" borderId="48" xfId="71" applyFont="1" applyFill="1" applyBorder="1" applyAlignment="1" applyProtection="1">
      <alignment horizontal="center" vertical="center" wrapText="1"/>
      <protection locked="0"/>
    </xf>
    <xf numFmtId="0" fontId="14" fillId="33" borderId="49" xfId="71" applyFont="1" applyFill="1" applyBorder="1" applyAlignment="1" applyProtection="1">
      <alignment horizontal="center" vertical="center" wrapText="1"/>
      <protection locked="0"/>
    </xf>
    <xf numFmtId="0" fontId="65" fillId="36" borderId="0" xfId="68" applyFont="1" applyFill="1" applyBorder="1" applyAlignment="1" applyProtection="1">
      <alignment horizontal="center" vertical="top" wrapText="1"/>
      <protection/>
    </xf>
    <xf numFmtId="0" fontId="14" fillId="34" borderId="37" xfId="71" applyFont="1" applyFill="1" applyBorder="1" applyAlignment="1" applyProtection="1">
      <alignment horizontal="center" vertical="center" wrapText="1"/>
      <protection locked="0"/>
    </xf>
    <xf numFmtId="0" fontId="14" fillId="34" borderId="38" xfId="71" applyFont="1" applyFill="1" applyBorder="1" applyAlignment="1" applyProtection="1">
      <alignment horizontal="center" vertical="center" wrapText="1"/>
      <protection locked="0"/>
    </xf>
    <xf numFmtId="0" fontId="14" fillId="34" borderId="39" xfId="71" applyFont="1" applyFill="1" applyBorder="1" applyAlignment="1" applyProtection="1">
      <alignment horizontal="center" vertical="center" wrapText="1"/>
      <protection locked="0"/>
    </xf>
    <xf numFmtId="0" fontId="14" fillId="34" borderId="52" xfId="71" applyFont="1" applyFill="1" applyBorder="1" applyAlignment="1" applyProtection="1">
      <alignment horizontal="center" vertical="center" wrapText="1"/>
      <protection locked="0"/>
    </xf>
    <xf numFmtId="0" fontId="14" fillId="34" borderId="53" xfId="71" applyFont="1" applyFill="1" applyBorder="1" applyAlignment="1" applyProtection="1">
      <alignment horizontal="center" vertical="center" wrapText="1"/>
      <protection locked="0"/>
    </xf>
    <xf numFmtId="0" fontId="14" fillId="34" borderId="54" xfId="71" applyFont="1" applyFill="1" applyBorder="1" applyAlignment="1" applyProtection="1">
      <alignment horizontal="center" vertical="center" wrapText="1"/>
      <protection locked="0"/>
    </xf>
    <xf numFmtId="0" fontId="104" fillId="34" borderId="40" xfId="71" applyFont="1" applyFill="1" applyBorder="1" applyAlignment="1" applyProtection="1">
      <alignment horizontal="center" vertical="center" wrapText="1"/>
      <protection locked="0"/>
    </xf>
    <xf numFmtId="0" fontId="104" fillId="34" borderId="38" xfId="71" applyFont="1" applyFill="1" applyBorder="1" applyAlignment="1" applyProtection="1">
      <alignment horizontal="center" vertical="center" wrapText="1"/>
      <protection locked="0"/>
    </xf>
    <xf numFmtId="0" fontId="104" fillId="34" borderId="39" xfId="71" applyFont="1" applyFill="1" applyBorder="1" applyAlignment="1" applyProtection="1">
      <alignment horizontal="center" vertical="center" wrapText="1"/>
      <protection locked="0"/>
    </xf>
    <xf numFmtId="0" fontId="104" fillId="34" borderId="55" xfId="71" applyFont="1" applyFill="1" applyBorder="1" applyAlignment="1" applyProtection="1">
      <alignment horizontal="center" vertical="center" wrapText="1"/>
      <protection locked="0"/>
    </xf>
    <xf numFmtId="0" fontId="104" fillId="34" borderId="53" xfId="71" applyFont="1" applyFill="1" applyBorder="1" applyAlignment="1" applyProtection="1">
      <alignment horizontal="center" vertical="center" wrapText="1"/>
      <protection locked="0"/>
    </xf>
    <xf numFmtId="0" fontId="104" fillId="34" borderId="54" xfId="71" applyFont="1" applyFill="1" applyBorder="1" applyAlignment="1" applyProtection="1">
      <alignment horizontal="center" vertical="center" wrapText="1"/>
      <protection locked="0"/>
    </xf>
    <xf numFmtId="0" fontId="102" fillId="34" borderId="23" xfId="71" applyFont="1" applyFill="1" applyBorder="1" applyAlignment="1" applyProtection="1">
      <alignment horizontal="center" vertical="center" wrapText="1"/>
      <protection locked="0"/>
    </xf>
    <xf numFmtId="0" fontId="95" fillId="34" borderId="40" xfId="68" applyFont="1" applyFill="1" applyBorder="1" applyAlignment="1" applyProtection="1">
      <alignment horizontal="center" vertical="center" wrapText="1"/>
      <protection locked="0"/>
    </xf>
    <xf numFmtId="0" fontId="95" fillId="34" borderId="56" xfId="68" applyFont="1" applyFill="1" applyBorder="1" applyAlignment="1" applyProtection="1">
      <alignment horizontal="center" vertical="center" wrapText="1"/>
      <protection locked="0"/>
    </xf>
    <xf numFmtId="0" fontId="95" fillId="34" borderId="55" xfId="68" applyFont="1" applyFill="1" applyBorder="1" applyAlignment="1" applyProtection="1">
      <alignment horizontal="center" vertical="center" wrapText="1"/>
      <protection locked="0"/>
    </xf>
    <xf numFmtId="0" fontId="95" fillId="34" borderId="57" xfId="68" applyFont="1" applyFill="1" applyBorder="1" applyAlignment="1" applyProtection="1">
      <alignment horizontal="center" vertical="center" wrapText="1"/>
      <protection locked="0"/>
    </xf>
    <xf numFmtId="0" fontId="96" fillId="2" borderId="31" xfId="68" applyFont="1" applyFill="1" applyBorder="1" applyAlignment="1" applyProtection="1">
      <alignment horizontal="left" vertical="top" wrapText="1"/>
      <protection locked="0"/>
    </xf>
    <xf numFmtId="0" fontId="96" fillId="2" borderId="20" xfId="68" applyFont="1" applyFill="1" applyBorder="1" applyAlignment="1" applyProtection="1">
      <alignment horizontal="left" vertical="top" wrapText="1"/>
      <protection locked="0"/>
    </xf>
    <xf numFmtId="0" fontId="96" fillId="2" borderId="32" xfId="68" applyFont="1" applyFill="1" applyBorder="1" applyAlignment="1" applyProtection="1">
      <alignment horizontal="left" vertical="top" wrapText="1"/>
      <protection locked="0"/>
    </xf>
    <xf numFmtId="0" fontId="96" fillId="2" borderId="20" xfId="68" applyFont="1" applyFill="1" applyBorder="1" applyAlignment="1" applyProtection="1">
      <alignment horizontal="center" vertical="top" wrapText="1"/>
      <protection locked="0"/>
    </xf>
    <xf numFmtId="0" fontId="96" fillId="2" borderId="32" xfId="68" applyFont="1" applyFill="1" applyBorder="1" applyAlignment="1" applyProtection="1">
      <alignment horizontal="center" vertical="top" wrapText="1"/>
      <protection locked="0"/>
    </xf>
    <xf numFmtId="9" fontId="96" fillId="2" borderId="19" xfId="68" applyNumberFormat="1" applyFont="1" applyFill="1" applyBorder="1" applyAlignment="1" applyProtection="1">
      <alignment horizontal="center" vertical="center"/>
      <protection locked="0"/>
    </xf>
    <xf numFmtId="0" fontId="96" fillId="2" borderId="32" xfId="68" applyFont="1" applyFill="1" applyBorder="1" applyAlignment="1" applyProtection="1">
      <alignment horizontal="center" vertical="center"/>
      <protection locked="0"/>
    </xf>
    <xf numFmtId="0" fontId="95" fillId="34" borderId="17" xfId="68" applyFont="1" applyFill="1" applyBorder="1" applyAlignment="1" applyProtection="1">
      <alignment horizontal="center" vertical="center" wrapText="1"/>
      <protection locked="0"/>
    </xf>
    <xf numFmtId="0" fontId="95" fillId="34" borderId="26" xfId="68" applyFont="1" applyFill="1" applyBorder="1" applyAlignment="1" applyProtection="1">
      <alignment horizontal="center" vertical="center" wrapText="1"/>
      <protection locked="0"/>
    </xf>
    <xf numFmtId="0" fontId="96" fillId="2" borderId="43" xfId="68" applyFont="1" applyFill="1" applyBorder="1" applyAlignment="1" applyProtection="1">
      <alignment horizontal="left" vertical="top" wrapText="1"/>
      <protection locked="0"/>
    </xf>
    <xf numFmtId="0" fontId="96" fillId="2" borderId="44" xfId="68" applyFont="1" applyFill="1" applyBorder="1" applyAlignment="1" applyProtection="1">
      <alignment horizontal="left" vertical="top" wrapText="1"/>
      <protection locked="0"/>
    </xf>
    <xf numFmtId="0" fontId="96" fillId="2" borderId="45" xfId="68" applyFont="1" applyFill="1" applyBorder="1" applyAlignment="1" applyProtection="1">
      <alignment horizontal="left" vertical="top" wrapText="1"/>
      <protection locked="0"/>
    </xf>
    <xf numFmtId="0" fontId="96" fillId="2" borderId="44" xfId="68" applyFont="1" applyFill="1" applyBorder="1" applyAlignment="1" applyProtection="1">
      <alignment horizontal="center" vertical="top" wrapText="1"/>
      <protection locked="0"/>
    </xf>
    <xf numFmtId="0" fontId="96" fillId="2" borderId="45" xfId="68" applyFont="1" applyFill="1" applyBorder="1" applyAlignment="1" applyProtection="1">
      <alignment horizontal="center" vertical="top" wrapText="1"/>
      <protection locked="0"/>
    </xf>
    <xf numFmtId="0" fontId="96" fillId="2" borderId="17" xfId="68" applyFont="1" applyFill="1" applyBorder="1" applyAlignment="1" applyProtection="1">
      <alignment horizontal="center" vertical="center"/>
      <protection locked="0"/>
    </xf>
    <xf numFmtId="0" fontId="96" fillId="2" borderId="45" xfId="68" applyFont="1" applyFill="1" applyBorder="1" applyAlignment="1" applyProtection="1">
      <alignment horizontal="center" vertical="center"/>
      <protection locked="0"/>
    </xf>
    <xf numFmtId="0" fontId="96" fillId="2" borderId="31" xfId="68" applyFont="1" applyFill="1" applyBorder="1" applyAlignment="1" applyProtection="1">
      <alignment horizontal="left" vertical="center" wrapText="1"/>
      <protection locked="0"/>
    </xf>
    <xf numFmtId="0" fontId="96" fillId="2" borderId="20" xfId="68" applyFont="1" applyFill="1" applyBorder="1" applyAlignment="1" applyProtection="1">
      <alignment horizontal="left" vertical="center" wrapText="1"/>
      <protection locked="0"/>
    </xf>
    <xf numFmtId="0" fontId="96" fillId="2" borderId="32" xfId="68" applyFont="1" applyFill="1" applyBorder="1" applyAlignment="1" applyProtection="1">
      <alignment horizontal="left" vertical="center" wrapText="1"/>
      <protection locked="0"/>
    </xf>
    <xf numFmtId="9" fontId="0" fillId="2" borderId="19" xfId="68" applyNumberFormat="1" applyFont="1" applyFill="1" applyBorder="1" applyAlignment="1" applyProtection="1">
      <alignment horizontal="center" vertical="center" wrapText="1"/>
      <protection locked="0"/>
    </xf>
    <xf numFmtId="0" fontId="0" fillId="2" borderId="32" xfId="68" applyFont="1" applyFill="1" applyBorder="1" applyAlignment="1" applyProtection="1">
      <alignment horizontal="center" vertical="center" wrapText="1"/>
      <protection locked="0"/>
    </xf>
    <xf numFmtId="0" fontId="105" fillId="2" borderId="19" xfId="71" applyFont="1" applyFill="1" applyBorder="1" applyAlignment="1" applyProtection="1">
      <alignment vertical="center" wrapText="1"/>
      <protection locked="0"/>
    </xf>
    <xf numFmtId="0" fontId="105" fillId="2" borderId="20" xfId="71" applyFont="1" applyFill="1" applyBorder="1" applyAlignment="1" applyProtection="1">
      <alignment vertical="center" wrapText="1"/>
      <protection locked="0"/>
    </xf>
    <xf numFmtId="0" fontId="105" fillId="2" borderId="21" xfId="71" applyFont="1" applyFill="1" applyBorder="1" applyAlignment="1" applyProtection="1">
      <alignment vertical="center" wrapText="1"/>
      <protection locked="0"/>
    </xf>
    <xf numFmtId="0" fontId="73" fillId="2" borderId="31" xfId="68" applyFont="1" applyFill="1" applyBorder="1" applyAlignment="1" applyProtection="1">
      <alignment horizontal="center" vertical="center" wrapText="1"/>
      <protection locked="0"/>
    </xf>
    <xf numFmtId="0" fontId="73" fillId="2" borderId="32" xfId="68" applyFont="1" applyFill="1" applyBorder="1" applyAlignment="1" applyProtection="1">
      <alignment horizontal="center" vertical="center" wrapText="1"/>
      <protection locked="0"/>
    </xf>
    <xf numFmtId="0" fontId="73" fillId="2" borderId="19" xfId="68" applyFont="1" applyFill="1" applyBorder="1" applyAlignment="1" applyProtection="1">
      <alignment horizontal="center" vertical="center" wrapText="1"/>
      <protection locked="0"/>
    </xf>
    <xf numFmtId="0" fontId="10" fillId="34" borderId="58" xfId="71" applyFont="1" applyFill="1" applyBorder="1" applyAlignment="1" applyProtection="1">
      <alignment horizontal="center" vertical="center" wrapText="1"/>
      <protection locked="0"/>
    </xf>
    <xf numFmtId="0" fontId="10" fillId="34" borderId="0" xfId="71" applyFont="1" applyFill="1" applyBorder="1" applyAlignment="1" applyProtection="1">
      <alignment horizontal="center" vertical="center" wrapText="1"/>
      <protection locked="0"/>
    </xf>
    <xf numFmtId="0" fontId="10" fillId="34" borderId="30" xfId="71" applyFont="1" applyFill="1" applyBorder="1" applyAlignment="1" applyProtection="1">
      <alignment horizontal="center" vertical="center" wrapText="1"/>
      <protection locked="0"/>
    </xf>
    <xf numFmtId="0" fontId="10" fillId="34" borderId="52" xfId="71" applyFont="1" applyFill="1" applyBorder="1" applyAlignment="1" applyProtection="1">
      <alignment horizontal="center" vertical="center" wrapText="1"/>
      <protection locked="0"/>
    </xf>
    <xf numFmtId="0" fontId="10" fillId="34" borderId="53" xfId="71" applyFont="1" applyFill="1" applyBorder="1" applyAlignment="1" applyProtection="1">
      <alignment horizontal="center" vertical="center" wrapText="1"/>
      <protection locked="0"/>
    </xf>
    <xf numFmtId="0" fontId="10" fillId="34" borderId="54" xfId="71" applyFont="1" applyFill="1" applyBorder="1" applyAlignment="1" applyProtection="1">
      <alignment horizontal="center" vertical="center" wrapText="1"/>
      <protection locked="0"/>
    </xf>
    <xf numFmtId="0" fontId="102" fillId="34" borderId="13" xfId="71" applyFont="1" applyFill="1" applyBorder="1" applyAlignment="1" applyProtection="1">
      <alignment horizontal="center" vertical="center" wrapText="1"/>
      <protection locked="0"/>
    </xf>
    <xf numFmtId="0" fontId="102" fillId="34" borderId="0" xfId="71" applyFont="1" applyFill="1" applyBorder="1" applyAlignment="1" applyProtection="1">
      <alignment horizontal="center" vertical="center" wrapText="1"/>
      <protection locked="0"/>
    </xf>
    <xf numFmtId="0" fontId="102" fillId="34" borderId="30" xfId="71" applyFont="1" applyFill="1" applyBorder="1" applyAlignment="1" applyProtection="1">
      <alignment horizontal="center" vertical="center" wrapText="1"/>
      <protection locked="0"/>
    </xf>
    <xf numFmtId="0" fontId="102" fillId="34" borderId="55" xfId="71" applyFont="1" applyFill="1" applyBorder="1" applyAlignment="1" applyProtection="1">
      <alignment horizontal="center" vertical="center" wrapText="1"/>
      <protection locked="0"/>
    </xf>
    <xf numFmtId="0" fontId="102" fillId="34" borderId="53" xfId="71" applyFont="1" applyFill="1" applyBorder="1" applyAlignment="1" applyProtection="1">
      <alignment horizontal="center" vertical="center" wrapText="1"/>
      <protection locked="0"/>
    </xf>
    <xf numFmtId="0" fontId="102" fillId="34" borderId="54" xfId="71" applyFont="1" applyFill="1" applyBorder="1" applyAlignment="1" applyProtection="1">
      <alignment horizontal="center" vertical="center" wrapText="1"/>
      <protection locked="0"/>
    </xf>
    <xf numFmtId="0" fontId="102" fillId="34" borderId="17" xfId="71" applyFont="1" applyFill="1" applyBorder="1" applyAlignment="1" applyProtection="1">
      <alignment horizontal="center" vertical="center" wrapText="1"/>
      <protection locked="0"/>
    </xf>
    <xf numFmtId="0" fontId="95" fillId="34" borderId="13" xfId="68" applyFont="1" applyFill="1" applyBorder="1" applyAlignment="1" applyProtection="1">
      <alignment horizontal="center" vertical="center" wrapText="1"/>
      <protection locked="0"/>
    </xf>
    <xf numFmtId="0" fontId="95" fillId="34" borderId="30" xfId="68" applyFont="1" applyFill="1" applyBorder="1" applyAlignment="1" applyProtection="1">
      <alignment horizontal="center" vertical="center" wrapText="1"/>
      <protection locked="0"/>
    </xf>
    <xf numFmtId="0" fontId="95" fillId="34" borderId="54" xfId="68" applyFont="1" applyFill="1" applyBorder="1" applyAlignment="1" applyProtection="1">
      <alignment horizontal="center" vertical="center" wrapText="1"/>
      <protection locked="0"/>
    </xf>
    <xf numFmtId="0" fontId="106" fillId="34" borderId="17" xfId="68" applyFont="1" applyFill="1" applyBorder="1" applyAlignment="1" applyProtection="1">
      <alignment horizontal="center" vertical="center" wrapText="1"/>
      <protection locked="0"/>
    </xf>
    <xf numFmtId="0" fontId="106" fillId="34" borderId="23" xfId="68" applyFont="1" applyFill="1" applyBorder="1" applyAlignment="1" applyProtection="1">
      <alignment horizontal="center" vertical="center" wrapText="1"/>
      <protection locked="0"/>
    </xf>
    <xf numFmtId="0" fontId="105" fillId="2" borderId="19" xfId="71" applyFont="1" applyFill="1" applyBorder="1" applyAlignment="1" applyProtection="1" quotePrefix="1">
      <alignment vertical="center" wrapText="1"/>
      <protection locked="0"/>
    </xf>
    <xf numFmtId="0" fontId="107" fillId="37" borderId="58" xfId="68" applyFont="1" applyFill="1" applyBorder="1" applyAlignment="1">
      <alignment horizontal="center" vertical="center" wrapText="1"/>
      <protection/>
    </xf>
    <xf numFmtId="0" fontId="107" fillId="37" borderId="0" xfId="68" applyFont="1" applyFill="1" applyAlignment="1">
      <alignment horizontal="center" vertical="center" wrapText="1"/>
      <protection/>
    </xf>
    <xf numFmtId="0" fontId="73" fillId="34" borderId="33" xfId="68" applyFont="1" applyFill="1" applyBorder="1" applyAlignment="1">
      <alignment horizontal="center" vertical="center"/>
      <protection/>
    </xf>
    <xf numFmtId="0" fontId="73" fillId="34" borderId="35" xfId="68" applyFont="1" applyFill="1" applyBorder="1" applyAlignment="1">
      <alignment horizontal="center" vertical="center"/>
      <protection/>
    </xf>
    <xf numFmtId="0" fontId="73" fillId="34" borderId="36" xfId="68" applyFont="1" applyFill="1" applyBorder="1" applyAlignment="1">
      <alignment horizontal="center" vertical="center"/>
      <protection/>
    </xf>
    <xf numFmtId="0" fontId="105" fillId="2" borderId="46" xfId="71" applyFont="1" applyFill="1" applyBorder="1" applyAlignment="1" applyProtection="1">
      <alignment vertical="center" wrapText="1"/>
      <protection locked="0"/>
    </xf>
    <xf numFmtId="0" fontId="105" fillId="2" borderId="44" xfId="71" applyFont="1" applyFill="1" applyBorder="1" applyAlignment="1" applyProtection="1">
      <alignment vertical="center" wrapText="1"/>
      <protection locked="0"/>
    </xf>
    <xf numFmtId="0" fontId="105" fillId="2" borderId="51" xfId="71" applyFont="1" applyFill="1" applyBorder="1" applyAlignment="1" applyProtection="1">
      <alignment vertical="center" wrapText="1"/>
      <protection locked="0"/>
    </xf>
    <xf numFmtId="0" fontId="73" fillId="2" borderId="43" xfId="68" applyFont="1" applyFill="1" applyBorder="1" applyAlignment="1" applyProtection="1">
      <alignment horizontal="center" vertical="center" wrapText="1"/>
      <protection locked="0"/>
    </xf>
    <xf numFmtId="0" fontId="73" fillId="2" borderId="45" xfId="68" applyFont="1" applyFill="1" applyBorder="1" applyAlignment="1" applyProtection="1">
      <alignment horizontal="center" vertical="center" wrapText="1"/>
      <protection locked="0"/>
    </xf>
    <xf numFmtId="0" fontId="73" fillId="2" borderId="46" xfId="68" applyFont="1" applyFill="1" applyBorder="1" applyAlignment="1" applyProtection="1">
      <alignment horizontal="center" vertical="center" wrapText="1"/>
      <protection locked="0"/>
    </xf>
    <xf numFmtId="0" fontId="65" fillId="36" borderId="58" xfId="68" applyFont="1" applyFill="1" applyBorder="1" applyAlignment="1" applyProtection="1">
      <alignment horizontal="center" vertical="center" wrapText="1"/>
      <protection/>
    </xf>
    <xf numFmtId="0" fontId="65" fillId="36" borderId="0" xfId="68" applyFont="1" applyFill="1" applyBorder="1" applyAlignment="1" applyProtection="1">
      <alignment horizontal="center" vertical="center" wrapText="1"/>
      <protection/>
    </xf>
    <xf numFmtId="0" fontId="108" fillId="33" borderId="58" xfId="71" applyFont="1" applyFill="1" applyBorder="1" applyAlignment="1" applyProtection="1">
      <alignment horizontal="left" vertical="center" wrapText="1"/>
      <protection locked="0"/>
    </xf>
    <xf numFmtId="0" fontId="108" fillId="33" borderId="0" xfId="71" applyFont="1" applyFill="1" applyBorder="1" applyAlignment="1" applyProtection="1">
      <alignment horizontal="left" vertical="center" wrapText="1"/>
      <protection locked="0"/>
    </xf>
    <xf numFmtId="0" fontId="108" fillId="33" borderId="59" xfId="71" applyFont="1" applyFill="1" applyBorder="1" applyAlignment="1" applyProtection="1">
      <alignment horizontal="left" vertical="center" wrapText="1"/>
      <protection locked="0"/>
    </xf>
    <xf numFmtId="0" fontId="13" fillId="33" borderId="0" xfId="71" applyFont="1" applyFill="1" applyBorder="1" applyAlignment="1" applyProtection="1">
      <alignment horizontal="left" vertical="center" wrapText="1"/>
      <protection locked="0"/>
    </xf>
    <xf numFmtId="0" fontId="13" fillId="33" borderId="60" xfId="71" applyFont="1" applyFill="1" applyBorder="1" applyAlignment="1" applyProtection="1">
      <alignment horizontal="left" vertical="center" wrapText="1"/>
      <protection locked="0"/>
    </xf>
    <xf numFmtId="0" fontId="108" fillId="33" borderId="52" xfId="71" applyFont="1" applyFill="1" applyBorder="1" applyAlignment="1" applyProtection="1">
      <alignment horizontal="left" vertical="center" wrapText="1"/>
      <protection locked="0"/>
    </xf>
    <xf numFmtId="0" fontId="108" fillId="33" borderId="53" xfId="71" applyFont="1" applyFill="1" applyBorder="1" applyAlignment="1" applyProtection="1">
      <alignment horizontal="left" vertical="center" wrapText="1"/>
      <protection locked="0"/>
    </xf>
    <xf numFmtId="0" fontId="108" fillId="33" borderId="61" xfId="71" applyFont="1" applyFill="1" applyBorder="1" applyAlignment="1" applyProtection="1">
      <alignment horizontal="left" vertical="center" wrapText="1"/>
      <protection locked="0"/>
    </xf>
    <xf numFmtId="0" fontId="13" fillId="33" borderId="53" xfId="71" applyFont="1" applyFill="1" applyBorder="1" applyAlignment="1" applyProtection="1">
      <alignment horizontal="left" vertical="center" wrapText="1"/>
      <protection locked="0"/>
    </xf>
    <xf numFmtId="0" fontId="13" fillId="33" borderId="57" xfId="71" applyFont="1" applyFill="1" applyBorder="1" applyAlignment="1" applyProtection="1">
      <alignment horizontal="left" vertical="center" wrapText="1"/>
      <protection locked="0"/>
    </xf>
    <xf numFmtId="0" fontId="98" fillId="35" borderId="0" xfId="71" applyFont="1" applyFill="1" applyAlignment="1" applyProtection="1">
      <alignment horizontal="left" indent="1"/>
      <protection/>
    </xf>
    <xf numFmtId="0" fontId="104" fillId="34" borderId="37" xfId="71" applyFont="1" applyFill="1" applyBorder="1" applyAlignment="1" applyProtection="1">
      <alignment horizontal="center" vertical="center" wrapText="1"/>
      <protection/>
    </xf>
    <xf numFmtId="0" fontId="104" fillId="34" borderId="38" xfId="71" applyFont="1" applyFill="1" applyBorder="1" applyAlignment="1" applyProtection="1">
      <alignment horizontal="center" vertical="center" wrapText="1"/>
      <protection/>
    </xf>
    <xf numFmtId="0" fontId="104" fillId="34" borderId="56" xfId="71" applyFont="1" applyFill="1" applyBorder="1" applyAlignment="1" applyProtection="1">
      <alignment horizontal="center" vertical="center" wrapText="1"/>
      <protection/>
    </xf>
    <xf numFmtId="0" fontId="104" fillId="34" borderId="52" xfId="71" applyFont="1" applyFill="1" applyBorder="1" applyAlignment="1" applyProtection="1">
      <alignment horizontal="center" vertical="center" wrapText="1"/>
      <protection/>
    </xf>
    <xf numFmtId="0" fontId="104" fillId="34" borderId="53" xfId="71" applyFont="1" applyFill="1" applyBorder="1" applyAlignment="1" applyProtection="1">
      <alignment horizontal="center" vertical="center" wrapText="1"/>
      <protection/>
    </xf>
    <xf numFmtId="0" fontId="104" fillId="34" borderId="57" xfId="71" applyFont="1" applyFill="1" applyBorder="1" applyAlignment="1" applyProtection="1">
      <alignment horizontal="center" vertical="center" wrapText="1"/>
      <protection/>
    </xf>
    <xf numFmtId="0" fontId="92" fillId="34" borderId="62" xfId="71" applyFont="1" applyFill="1" applyBorder="1" applyAlignment="1" applyProtection="1">
      <alignment horizontal="center" vertical="center" wrapText="1"/>
      <protection/>
    </xf>
    <xf numFmtId="0" fontId="92" fillId="34" borderId="63" xfId="71" applyFont="1" applyFill="1" applyBorder="1" applyAlignment="1" applyProtection="1">
      <alignment horizontal="center" vertical="center" wrapText="1"/>
      <protection/>
    </xf>
    <xf numFmtId="0" fontId="0" fillId="34" borderId="50" xfId="68" applyFont="1" applyFill="1" applyBorder="1" applyAlignment="1">
      <alignment horizontal="center" vertical="center"/>
      <protection/>
    </xf>
    <xf numFmtId="0" fontId="0" fillId="34" borderId="45" xfId="68" applyFont="1" applyFill="1" applyBorder="1" applyAlignment="1">
      <alignment horizontal="center" vertical="center"/>
      <protection/>
    </xf>
    <xf numFmtId="0" fontId="0" fillId="34" borderId="41" xfId="68" applyFont="1" applyFill="1" applyBorder="1" applyAlignment="1">
      <alignment horizontal="center" vertical="center"/>
      <protection/>
    </xf>
    <xf numFmtId="0" fontId="0" fillId="34" borderId="42" xfId="68" applyFont="1" applyFill="1" applyBorder="1" applyAlignment="1">
      <alignment horizontal="center" vertical="center"/>
      <protection/>
    </xf>
    <xf numFmtId="0" fontId="70" fillId="34" borderId="62" xfId="46" applyFill="1" applyBorder="1" applyAlignment="1" applyProtection="1">
      <alignment horizontal="center" vertical="center" wrapText="1"/>
      <protection locked="0"/>
    </xf>
    <xf numFmtId="0" fontId="70" fillId="34" borderId="63" xfId="46" applyFill="1" applyBorder="1" applyAlignment="1" applyProtection="1">
      <alignment horizontal="center" vertical="center" wrapText="1"/>
      <protection locked="0"/>
    </xf>
    <xf numFmtId="0" fontId="108" fillId="33" borderId="64" xfId="71" applyFont="1" applyFill="1" applyBorder="1" applyAlignment="1" applyProtection="1">
      <alignment horizontal="left" vertical="center" wrapText="1"/>
      <protection locked="0"/>
    </xf>
    <xf numFmtId="0" fontId="108" fillId="33" borderId="65" xfId="71" applyFont="1" applyFill="1" applyBorder="1" applyAlignment="1" applyProtection="1">
      <alignment horizontal="left" vertical="center" wrapText="1"/>
      <protection locked="0"/>
    </xf>
    <xf numFmtId="0" fontId="108" fillId="33" borderId="66" xfId="71" applyFont="1" applyFill="1" applyBorder="1" applyAlignment="1" applyProtection="1">
      <alignment horizontal="left" vertical="center" wrapText="1"/>
      <protection locked="0"/>
    </xf>
    <xf numFmtId="0" fontId="109" fillId="33" borderId="58" xfId="71" applyFont="1" applyFill="1" applyBorder="1" applyAlignment="1" applyProtection="1">
      <alignment horizontal="center" vertical="center" wrapText="1"/>
      <protection locked="0"/>
    </xf>
    <xf numFmtId="0" fontId="109" fillId="33" borderId="0" xfId="71" applyFont="1" applyFill="1" applyBorder="1" applyAlignment="1" applyProtection="1">
      <alignment horizontal="center" vertical="center" wrapText="1"/>
      <protection locked="0"/>
    </xf>
    <xf numFmtId="0" fontId="109" fillId="33" borderId="59" xfId="71" applyFont="1" applyFill="1" applyBorder="1" applyAlignment="1" applyProtection="1">
      <alignment horizontal="center" vertical="center" wrapText="1"/>
      <protection locked="0"/>
    </xf>
    <xf numFmtId="0" fontId="13" fillId="33" borderId="67" xfId="71" applyFont="1" applyFill="1" applyBorder="1" applyAlignment="1" applyProtection="1">
      <alignment horizontal="left" vertical="center" wrapText="1"/>
      <protection locked="0"/>
    </xf>
    <xf numFmtId="0" fontId="13" fillId="33" borderId="68" xfId="71" applyFont="1" applyFill="1" applyBorder="1" applyAlignment="1" applyProtection="1">
      <alignment horizontal="left" vertical="center" wrapText="1"/>
      <protection locked="0"/>
    </xf>
    <xf numFmtId="0" fontId="13" fillId="33" borderId="65" xfId="71" applyFont="1" applyFill="1" applyBorder="1" applyAlignment="1" applyProtection="1">
      <alignment horizontal="left" vertical="center" wrapText="1"/>
      <protection locked="0"/>
    </xf>
    <xf numFmtId="0" fontId="13" fillId="33" borderId="69" xfId="71" applyFont="1" applyFill="1" applyBorder="1" applyAlignment="1" applyProtection="1">
      <alignment horizontal="left" vertical="center" wrapText="1"/>
      <protection locked="0"/>
    </xf>
    <xf numFmtId="0" fontId="93" fillId="33" borderId="0" xfId="71" applyFont="1" applyFill="1" applyBorder="1" applyAlignment="1" applyProtection="1">
      <alignment horizontal="center" vertical="center" wrapText="1"/>
      <protection locked="0"/>
    </xf>
    <xf numFmtId="0" fontId="93" fillId="33" borderId="60" xfId="71" applyFont="1" applyFill="1" applyBorder="1" applyAlignment="1" applyProtection="1">
      <alignment horizontal="center" vertical="center" wrapText="1"/>
      <protection locked="0"/>
    </xf>
    <xf numFmtId="0" fontId="108" fillId="33" borderId="58" xfId="71" applyFont="1" applyFill="1" applyBorder="1" applyAlignment="1" applyProtection="1">
      <alignment vertical="center" wrapText="1"/>
      <protection locked="0"/>
    </xf>
    <xf numFmtId="0" fontId="108" fillId="33" borderId="0" xfId="71" applyFont="1" applyFill="1" applyBorder="1" applyAlignment="1" applyProtection="1">
      <alignment vertical="center" wrapText="1"/>
      <protection locked="0"/>
    </xf>
    <xf numFmtId="0" fontId="108" fillId="33" borderId="59" xfId="71" applyFont="1" applyFill="1" applyBorder="1" applyAlignment="1" applyProtection="1">
      <alignment vertical="center" wrapText="1"/>
      <protection locked="0"/>
    </xf>
    <xf numFmtId="0" fontId="0" fillId="37" borderId="58" xfId="68" applyFill="1" applyBorder="1" applyAlignment="1">
      <alignment horizontal="center" wrapText="1"/>
      <protection/>
    </xf>
    <xf numFmtId="0" fontId="0" fillId="37" borderId="0" xfId="68" applyFill="1" applyBorder="1" applyAlignment="1">
      <alignment horizontal="center" wrapText="1"/>
      <protection/>
    </xf>
    <xf numFmtId="0" fontId="108" fillId="33" borderId="64" xfId="71" applyFont="1" applyFill="1" applyBorder="1" applyAlignment="1" applyProtection="1">
      <alignment vertical="center" wrapText="1"/>
      <protection locked="0"/>
    </xf>
    <xf numFmtId="0" fontId="108" fillId="33" borderId="65" xfId="71" applyFont="1" applyFill="1" applyBorder="1" applyAlignment="1" applyProtection="1">
      <alignment vertical="center" wrapText="1"/>
      <protection locked="0"/>
    </xf>
    <xf numFmtId="0" fontId="108" fillId="33" borderId="66" xfId="71" applyFont="1" applyFill="1" applyBorder="1" applyAlignment="1" applyProtection="1">
      <alignment vertical="center" wrapText="1"/>
      <protection locked="0"/>
    </xf>
    <xf numFmtId="0" fontId="109" fillId="33" borderId="70" xfId="71" applyFont="1" applyFill="1" applyBorder="1" applyAlignment="1" applyProtection="1">
      <alignment horizontal="center" vertical="center" wrapText="1"/>
      <protection locked="0"/>
    </xf>
    <xf numFmtId="0" fontId="109" fillId="33" borderId="71" xfId="71" applyFont="1" applyFill="1" applyBorder="1" applyAlignment="1" applyProtection="1">
      <alignment horizontal="center" vertical="center" wrapText="1"/>
      <protection locked="0"/>
    </xf>
    <xf numFmtId="0" fontId="109" fillId="33" borderId="72" xfId="71" applyFont="1" applyFill="1" applyBorder="1" applyAlignment="1" applyProtection="1">
      <alignment horizontal="center" vertical="center" wrapText="1"/>
      <protection locked="0"/>
    </xf>
    <xf numFmtId="0" fontId="104" fillId="34" borderId="31" xfId="71" applyFont="1" applyFill="1" applyBorder="1" applyAlignment="1" applyProtection="1">
      <alignment horizontal="left" vertical="center" wrapText="1"/>
      <protection/>
    </xf>
    <xf numFmtId="0" fontId="104" fillId="34" borderId="32" xfId="71" applyFont="1" applyFill="1" applyBorder="1" applyAlignment="1" applyProtection="1">
      <alignment horizontal="left" vertical="center" wrapText="1"/>
      <protection/>
    </xf>
    <xf numFmtId="0" fontId="8" fillId="33" borderId="19" xfId="71" applyFont="1" applyFill="1" applyBorder="1" applyAlignment="1" applyProtection="1">
      <alignment horizontal="left" vertical="top" wrapText="1" indent="1"/>
      <protection locked="0"/>
    </xf>
    <xf numFmtId="0" fontId="105" fillId="33" borderId="20" xfId="71" applyFont="1" applyFill="1" applyBorder="1" applyAlignment="1" applyProtection="1">
      <alignment horizontal="left" vertical="top" wrapText="1" indent="1"/>
      <protection locked="0"/>
    </xf>
    <xf numFmtId="0" fontId="105" fillId="33" borderId="21" xfId="71" applyFont="1" applyFill="1" applyBorder="1" applyAlignment="1" applyProtection="1">
      <alignment horizontal="left" vertical="top" wrapText="1" indent="1"/>
      <protection locked="0"/>
    </xf>
    <xf numFmtId="0" fontId="104" fillId="34" borderId="73" xfId="71" applyFont="1" applyFill="1" applyBorder="1" applyAlignment="1" applyProtection="1">
      <alignment horizontal="left" vertical="center" wrapText="1"/>
      <protection/>
    </xf>
    <xf numFmtId="0" fontId="104" fillId="34" borderId="74" xfId="71" applyFont="1" applyFill="1" applyBorder="1" applyAlignment="1" applyProtection="1">
      <alignment horizontal="left" vertical="center" wrapText="1"/>
      <protection/>
    </xf>
    <xf numFmtId="0" fontId="105" fillId="33" borderId="19" xfId="71" applyFont="1" applyFill="1" applyBorder="1" applyAlignment="1" applyProtection="1">
      <alignment horizontal="left" vertical="top" wrapText="1" indent="1"/>
      <protection locked="0"/>
    </xf>
    <xf numFmtId="0" fontId="110" fillId="33" borderId="58" xfId="71" applyFont="1" applyFill="1" applyBorder="1" applyAlignment="1" applyProtection="1">
      <alignment horizontal="left" vertical="center" wrapText="1" indent="1"/>
      <protection locked="0"/>
    </xf>
    <xf numFmtId="0" fontId="110" fillId="33" borderId="0" xfId="71" applyFont="1" applyFill="1" applyBorder="1" applyAlignment="1" applyProtection="1">
      <alignment horizontal="left" vertical="center" wrapText="1" indent="1"/>
      <protection locked="0"/>
    </xf>
    <xf numFmtId="0" fontId="110" fillId="33" borderId="60" xfId="71" applyFont="1" applyFill="1" applyBorder="1" applyAlignment="1" applyProtection="1">
      <alignment horizontal="left" vertical="center" wrapText="1" indent="1"/>
      <protection locked="0"/>
    </xf>
    <xf numFmtId="0" fontId="0" fillId="37" borderId="58" xfId="68" applyFont="1" applyFill="1" applyBorder="1" applyAlignment="1">
      <alignment horizontal="center" wrapText="1"/>
      <protection/>
    </xf>
    <xf numFmtId="0" fontId="0" fillId="37" borderId="0" xfId="68" applyFont="1" applyFill="1" applyBorder="1" applyAlignment="1">
      <alignment horizontal="center" wrapText="1"/>
      <protection/>
    </xf>
    <xf numFmtId="0" fontId="93" fillId="33" borderId="70" xfId="71" applyFont="1" applyFill="1" applyBorder="1" applyAlignment="1" applyProtection="1">
      <alignment horizontal="center" vertical="center" wrapText="1"/>
      <protection locked="0"/>
    </xf>
    <xf numFmtId="0" fontId="93" fillId="33" borderId="71" xfId="71" applyFont="1" applyFill="1" applyBorder="1" applyAlignment="1" applyProtection="1">
      <alignment horizontal="center" vertical="center" wrapText="1"/>
      <protection locked="0"/>
    </xf>
    <xf numFmtId="0" fontId="93" fillId="33" borderId="72" xfId="71" applyFont="1" applyFill="1" applyBorder="1" applyAlignment="1" applyProtection="1">
      <alignment horizontal="center" vertical="center" wrapText="1"/>
      <protection locked="0"/>
    </xf>
    <xf numFmtId="0" fontId="93" fillId="33" borderId="75" xfId="71" applyFont="1" applyFill="1" applyBorder="1" applyAlignment="1" applyProtection="1">
      <alignment horizontal="center" vertical="center" wrapText="1"/>
      <protection locked="0"/>
    </xf>
    <xf numFmtId="0" fontId="93" fillId="33" borderId="76" xfId="71" applyFont="1" applyFill="1" applyBorder="1" applyAlignment="1" applyProtection="1">
      <alignment horizontal="center" vertical="center" wrapText="1"/>
      <protection locked="0"/>
    </xf>
    <xf numFmtId="0" fontId="10" fillId="33" borderId="18" xfId="71" applyFont="1" applyFill="1" applyBorder="1" applyAlignment="1" applyProtection="1">
      <alignment horizontal="center" vertical="center" wrapText="1"/>
      <protection locked="0"/>
    </xf>
    <xf numFmtId="0" fontId="9" fillId="33" borderId="19" xfId="71" applyFont="1" applyFill="1" applyBorder="1" applyAlignment="1" applyProtection="1">
      <alignment horizontal="left" vertical="center" wrapText="1" indent="1"/>
      <protection/>
    </xf>
    <xf numFmtId="0" fontId="9" fillId="33" borderId="20" xfId="71" applyFont="1" applyFill="1" applyBorder="1" applyAlignment="1" applyProtection="1">
      <alignment horizontal="left" vertical="center" wrapText="1" indent="1"/>
      <protection/>
    </xf>
    <xf numFmtId="0" fontId="9" fillId="33" borderId="21" xfId="71" applyFont="1" applyFill="1" applyBorder="1" applyAlignment="1" applyProtection="1">
      <alignment horizontal="left" vertical="center" wrapText="1" indent="1"/>
      <protection/>
    </xf>
    <xf numFmtId="0" fontId="92" fillId="34" borderId="31" xfId="71" applyFont="1" applyFill="1" applyBorder="1" applyAlignment="1" applyProtection="1">
      <alignment horizontal="left" vertical="center" wrapText="1"/>
      <protection/>
    </xf>
    <xf numFmtId="0" fontId="92" fillId="34" borderId="32" xfId="71" applyFont="1" applyFill="1" applyBorder="1" applyAlignment="1" applyProtection="1">
      <alignment horizontal="left" vertical="center" wrapText="1"/>
      <protection/>
    </xf>
    <xf numFmtId="0" fontId="10" fillId="33" borderId="19" xfId="71" applyFont="1" applyFill="1" applyBorder="1" applyAlignment="1" applyProtection="1">
      <alignment horizontal="center" vertical="center" wrapText="1"/>
      <protection locked="0"/>
    </xf>
    <xf numFmtId="0" fontId="10" fillId="33" borderId="20" xfId="71" applyFont="1" applyFill="1" applyBorder="1" applyAlignment="1" applyProtection="1">
      <alignment horizontal="center" vertical="center" wrapText="1"/>
      <protection locked="0"/>
    </xf>
    <xf numFmtId="0" fontId="10" fillId="33" borderId="21" xfId="71" applyFont="1" applyFill="1" applyBorder="1" applyAlignment="1" applyProtection="1">
      <alignment horizontal="center" vertical="center" wrapText="1"/>
      <protection locked="0"/>
    </xf>
    <xf numFmtId="0" fontId="104" fillId="34" borderId="43" xfId="71" applyFont="1" applyFill="1" applyBorder="1" applyAlignment="1" applyProtection="1">
      <alignment horizontal="left" vertical="center" wrapText="1"/>
      <protection/>
    </xf>
    <xf numFmtId="0" fontId="104" fillId="34" borderId="45" xfId="71" applyFont="1" applyFill="1" applyBorder="1" applyAlignment="1" applyProtection="1">
      <alignment horizontal="left" vertical="center" wrapText="1"/>
      <protection/>
    </xf>
    <xf numFmtId="0" fontId="8" fillId="33" borderId="46" xfId="71" applyFont="1" applyFill="1" applyBorder="1" applyAlignment="1" applyProtection="1" quotePrefix="1">
      <alignment horizontal="left" vertical="top" wrapText="1" indent="1"/>
      <protection locked="0"/>
    </xf>
    <xf numFmtId="0" fontId="105" fillId="33" borderId="44" xfId="71" applyFont="1" applyFill="1" applyBorder="1" applyAlignment="1" applyProtection="1">
      <alignment horizontal="left" vertical="top" wrapText="1" indent="1"/>
      <protection locked="0"/>
    </xf>
    <xf numFmtId="0" fontId="105" fillId="33" borderId="51" xfId="71" applyFont="1" applyFill="1" applyBorder="1" applyAlignment="1" applyProtection="1">
      <alignment horizontal="left" vertical="top" wrapText="1" indent="1"/>
      <protection locked="0"/>
    </xf>
    <xf numFmtId="0" fontId="104" fillId="34" borderId="77" xfId="71" applyFont="1" applyFill="1" applyBorder="1" applyAlignment="1" applyProtection="1">
      <alignment horizontal="left" vertical="center" wrapText="1"/>
      <protection/>
    </xf>
    <xf numFmtId="0" fontId="104" fillId="34" borderId="12" xfId="71" applyFont="1" applyFill="1" applyBorder="1" applyAlignment="1" applyProtection="1">
      <alignment horizontal="left" vertical="center" wrapText="1"/>
      <protection/>
    </xf>
    <xf numFmtId="0" fontId="104" fillId="34" borderId="58" xfId="71" applyFont="1" applyFill="1" applyBorder="1" applyAlignment="1" applyProtection="1">
      <alignment horizontal="left" vertical="center" wrapText="1"/>
      <protection/>
    </xf>
    <xf numFmtId="0" fontId="104" fillId="34" borderId="30" xfId="71" applyFont="1" applyFill="1" applyBorder="1" applyAlignment="1" applyProtection="1">
      <alignment horizontal="left" vertical="center" wrapText="1"/>
      <protection/>
    </xf>
    <xf numFmtId="0" fontId="104" fillId="34" borderId="78" xfId="71" applyFont="1" applyFill="1" applyBorder="1" applyAlignment="1" applyProtection="1">
      <alignment horizontal="left" vertical="center" wrapText="1"/>
      <protection/>
    </xf>
    <xf numFmtId="0" fontId="104" fillId="34" borderId="16" xfId="71" applyFont="1" applyFill="1" applyBorder="1" applyAlignment="1" applyProtection="1">
      <alignment horizontal="left" vertical="center" wrapText="1"/>
      <protection/>
    </xf>
    <xf numFmtId="0" fontId="65" fillId="36" borderId="58" xfId="68" applyFont="1" applyFill="1" applyBorder="1" applyAlignment="1">
      <alignment horizontal="center" wrapText="1"/>
      <protection/>
    </xf>
    <xf numFmtId="0" fontId="65" fillId="36" borderId="0" xfId="68" applyFont="1" applyFill="1" applyAlignment="1">
      <alignment horizontal="center" wrapText="1"/>
      <protection/>
    </xf>
    <xf numFmtId="0" fontId="9" fillId="2" borderId="10" xfId="71" applyFont="1" applyFill="1" applyBorder="1" applyAlignment="1" applyProtection="1">
      <alignment horizontal="left" vertical="center" wrapText="1" indent="1"/>
      <protection locked="0"/>
    </xf>
    <xf numFmtId="0" fontId="9" fillId="2" borderId="11" xfId="71" applyFont="1" applyFill="1" applyBorder="1" applyAlignment="1" applyProtection="1">
      <alignment horizontal="left" vertical="center" wrapText="1" indent="1"/>
      <protection locked="0"/>
    </xf>
    <xf numFmtId="0" fontId="9" fillId="2" borderId="79" xfId="71" applyFont="1" applyFill="1" applyBorder="1" applyAlignment="1" applyProtection="1">
      <alignment horizontal="left" vertical="center" wrapText="1" indent="1"/>
      <protection locked="0"/>
    </xf>
    <xf numFmtId="0" fontId="10" fillId="34" borderId="19" xfId="71" applyFont="1" applyFill="1" applyBorder="1" applyAlignment="1" applyProtection="1">
      <alignment horizontal="left" vertical="center" wrapText="1"/>
      <protection/>
    </xf>
    <xf numFmtId="0" fontId="10" fillId="34" borderId="32" xfId="71" applyFont="1" applyFill="1" applyBorder="1" applyAlignment="1" applyProtection="1">
      <alignment horizontal="left" vertical="center" wrapText="1"/>
      <protection/>
    </xf>
    <xf numFmtId="0" fontId="12" fillId="33" borderId="19" xfId="71" applyFont="1" applyFill="1" applyBorder="1" applyAlignment="1" applyProtection="1">
      <alignment horizontal="left" vertical="center" wrapText="1" indent="1"/>
      <protection locked="0"/>
    </xf>
    <xf numFmtId="0" fontId="12" fillId="33" borderId="20" xfId="71" applyFont="1" applyFill="1" applyBorder="1" applyAlignment="1" applyProtection="1">
      <alignment horizontal="left" vertical="center" wrapText="1" indent="1"/>
      <protection locked="0"/>
    </xf>
    <xf numFmtId="0" fontId="12" fillId="33" borderId="32" xfId="71" applyFont="1" applyFill="1" applyBorder="1" applyAlignment="1" applyProtection="1">
      <alignment horizontal="left" vertical="center" wrapText="1" indent="1"/>
      <protection locked="0"/>
    </xf>
    <xf numFmtId="0" fontId="5" fillId="34" borderId="13" xfId="71" applyFont="1" applyFill="1" applyBorder="1" applyAlignment="1" applyProtection="1">
      <alignment horizontal="left" vertical="center" indent="1"/>
      <protection/>
    </xf>
    <xf numFmtId="0" fontId="5" fillId="34" borderId="0" xfId="71" applyFont="1" applyFill="1" applyBorder="1" applyAlignment="1" applyProtection="1">
      <alignment horizontal="left" vertical="center" indent="1"/>
      <protection/>
    </xf>
    <xf numFmtId="0" fontId="111" fillId="33" borderId="13" xfId="71" applyFont="1" applyFill="1" applyBorder="1" applyAlignment="1" applyProtection="1">
      <alignment horizontal="left" vertical="center" indent="2"/>
      <protection locked="0"/>
    </xf>
    <xf numFmtId="0" fontId="111" fillId="33" borderId="0" xfId="71" applyFont="1" applyFill="1" applyBorder="1" applyAlignment="1" applyProtection="1">
      <alignment horizontal="left" vertical="center" indent="2"/>
      <protection locked="0"/>
    </xf>
    <xf numFmtId="0" fontId="111" fillId="33" borderId="30" xfId="71" applyFont="1" applyFill="1" applyBorder="1" applyAlignment="1" applyProtection="1">
      <alignment horizontal="left" vertical="center" indent="2"/>
      <protection locked="0"/>
    </xf>
    <xf numFmtId="0" fontId="65" fillId="0" borderId="13" xfId="68" applyFont="1" applyBorder="1" applyAlignment="1">
      <alignment horizontal="center" vertical="top" wrapText="1"/>
      <protection/>
    </xf>
    <xf numFmtId="0" fontId="65" fillId="0" borderId="0" xfId="68" applyFont="1" applyBorder="1" applyAlignment="1">
      <alignment horizontal="center" vertical="top" wrapText="1"/>
      <protection/>
    </xf>
    <xf numFmtId="0" fontId="5" fillId="34" borderId="14" xfId="71" applyFont="1" applyFill="1" applyBorder="1" applyAlignment="1" applyProtection="1">
      <alignment horizontal="left" vertical="center" indent="1"/>
      <protection/>
    </xf>
    <xf numFmtId="0" fontId="5" fillId="34" borderId="15" xfId="71" applyFont="1" applyFill="1" applyBorder="1" applyAlignment="1" applyProtection="1">
      <alignment horizontal="left" vertical="center" indent="1"/>
      <protection/>
    </xf>
    <xf numFmtId="0" fontId="111" fillId="33" borderId="14" xfId="71" applyFont="1" applyFill="1" applyBorder="1" applyAlignment="1" applyProtection="1">
      <alignment horizontal="left" vertical="center" wrapText="1" indent="2"/>
      <protection locked="0"/>
    </xf>
    <xf numFmtId="0" fontId="111" fillId="33" borderId="15" xfId="71" applyFont="1" applyFill="1" applyBorder="1" applyAlignment="1" applyProtection="1">
      <alignment horizontal="left" vertical="center" wrapText="1" indent="2"/>
      <protection locked="0"/>
    </xf>
    <xf numFmtId="0" fontId="111" fillId="33" borderId="16" xfId="71" applyFont="1" applyFill="1" applyBorder="1" applyAlignment="1" applyProtection="1">
      <alignment horizontal="left" vertical="center" wrapText="1" indent="2"/>
      <protection locked="0"/>
    </xf>
    <xf numFmtId="0" fontId="112" fillId="0" borderId="15" xfId="68" applyFont="1" applyBorder="1" applyAlignment="1">
      <alignment horizontal="left" vertical="center" wrapText="1" indent="1"/>
      <protection/>
    </xf>
    <xf numFmtId="0" fontId="85" fillId="0" borderId="15" xfId="68" applyFont="1" applyBorder="1" applyAlignment="1">
      <alignment horizontal="center"/>
      <protection/>
    </xf>
    <xf numFmtId="164" fontId="85" fillId="0" borderId="15" xfId="68" applyNumberFormat="1" applyFont="1" applyBorder="1" applyAlignment="1" applyProtection="1">
      <alignment horizontal="center"/>
      <protection locked="0"/>
    </xf>
    <xf numFmtId="0" fontId="5" fillId="34" borderId="10" xfId="71" applyFont="1" applyFill="1" applyBorder="1" applyAlignment="1" applyProtection="1">
      <alignment horizontal="left" vertical="center" indent="1"/>
      <protection/>
    </xf>
    <xf numFmtId="0" fontId="5" fillId="34" borderId="11" xfId="71" applyFont="1" applyFill="1" applyBorder="1" applyAlignment="1" applyProtection="1">
      <alignment horizontal="left" vertical="center" indent="1"/>
      <protection/>
    </xf>
    <xf numFmtId="0" fontId="111" fillId="33" borderId="10" xfId="71" applyFont="1" applyFill="1" applyBorder="1" applyAlignment="1" applyProtection="1">
      <alignment horizontal="left" vertical="center" indent="2"/>
      <protection locked="0"/>
    </xf>
    <xf numFmtId="0" fontId="111" fillId="33" borderId="11" xfId="71" applyFont="1" applyFill="1" applyBorder="1" applyAlignment="1" applyProtection="1">
      <alignment horizontal="left" vertical="center" indent="2"/>
      <protection locked="0"/>
    </xf>
    <xf numFmtId="0" fontId="111" fillId="33" borderId="12" xfId="71" applyFont="1" applyFill="1" applyBorder="1" applyAlignment="1" applyProtection="1">
      <alignment horizontal="left" vertical="center" indent="2"/>
      <protection locked="0"/>
    </xf>
    <xf numFmtId="0" fontId="65" fillId="36" borderId="13" xfId="68" applyFont="1" applyFill="1" applyBorder="1" applyAlignment="1">
      <alignment horizontal="center" wrapText="1"/>
      <protection/>
    </xf>
  </cellXfs>
  <cellStyles count="8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Milliers 19" xfId="51"/>
    <cellStyle name="Milliers 2" xfId="52"/>
    <cellStyle name="Milliers 2 2" xfId="53"/>
    <cellStyle name="Milliers 2 3" xfId="54"/>
    <cellStyle name="Milliers 2 4" xfId="55"/>
    <cellStyle name="Milliers 3" xfId="56"/>
    <cellStyle name="Milliers 4" xfId="57"/>
    <cellStyle name="Milliers 8 2 2" xfId="58"/>
    <cellStyle name="Currency" xfId="59"/>
    <cellStyle name="Currency [0]" xfId="60"/>
    <cellStyle name="Monétaire 2" xfId="61"/>
    <cellStyle name="Neutre" xfId="62"/>
    <cellStyle name="Normal 10 2" xfId="63"/>
    <cellStyle name="Normal 10 3" xfId="64"/>
    <cellStyle name="Normal 15" xfId="65"/>
    <cellStyle name="Normal 16 4 2" xfId="66"/>
    <cellStyle name="Normal 16 5" xfId="67"/>
    <cellStyle name="Normal 2" xfId="68"/>
    <cellStyle name="Normal 2 2" xfId="69"/>
    <cellStyle name="Normal 2 3" xfId="70"/>
    <cellStyle name="Normal 2 4" xfId="71"/>
    <cellStyle name="Normal 24" xfId="72"/>
    <cellStyle name="Normal 3" xfId="73"/>
    <cellStyle name="Normal 3 2" xfId="74"/>
    <cellStyle name="Normal 4" xfId="75"/>
    <cellStyle name="Normal 4 2" xfId="76"/>
    <cellStyle name="Normal 5" xfId="77"/>
    <cellStyle name="Normal 6" xfId="78"/>
    <cellStyle name="Percent" xfId="79"/>
    <cellStyle name="Pourcentage 13 2" xfId="80"/>
    <cellStyle name="Pourcentage 2" xfId="81"/>
    <cellStyle name="Pourcentage 2 2" xfId="82"/>
    <cellStyle name="Pourcentage 3" xfId="83"/>
    <cellStyle name="Pourcentage 3 2" xfId="84"/>
    <cellStyle name="Pourcentage 4" xfId="85"/>
    <cellStyle name="Satisfaisant" xfId="86"/>
    <cellStyle name="Sortie" xfId="87"/>
    <cellStyle name="Texte explicatif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otal" xfId="97"/>
    <cellStyle name="Vérification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rs.paysdelaloire.sante.fr/ARS-Pays-de-la-Loire.paysdelaloire.0.html" TargetMode="External" /><Relationship Id="rId3" Type="http://schemas.openxmlformats.org/officeDocument/2006/relationships/hyperlink" Target="http://www.ars.paysdelaloire.sante.fr/ARS-Pays-de-la-Loire.paysdelaloire.0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276225</xdr:colOff>
      <xdr:row>2</xdr:row>
      <xdr:rowOff>142875</xdr:rowOff>
    </xdr:to>
    <xdr:pic>
      <xdr:nvPicPr>
        <xdr:cNvPr id="1" name="Picture 1" descr="ars-pays-de-la-loir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47625</xdr:rowOff>
    </xdr:from>
    <xdr:to>
      <xdr:col>4</xdr:col>
      <xdr:colOff>361950</xdr:colOff>
      <xdr:row>2</xdr:row>
      <xdr:rowOff>161925</xdr:rowOff>
    </xdr:to>
    <xdr:sp>
      <xdr:nvSpPr>
        <xdr:cNvPr id="2" name="ZoneTexte 195"/>
        <xdr:cNvSpPr txBox="1">
          <a:spLocks noChangeArrowheads="1"/>
        </xdr:cNvSpPr>
      </xdr:nvSpPr>
      <xdr:spPr>
        <a:xfrm>
          <a:off x="2343150" y="47625"/>
          <a:ext cx="1600200" cy="4953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OG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intégrer</a:t>
          </a:r>
        </a:p>
      </xdr:txBody>
    </xdr:sp>
    <xdr:clientData/>
  </xdr:twoCellAnchor>
  <xdr:twoCellAnchor>
    <xdr:from>
      <xdr:col>4</xdr:col>
      <xdr:colOff>1123950</xdr:colOff>
      <xdr:row>0</xdr:row>
      <xdr:rowOff>57150</xdr:rowOff>
    </xdr:from>
    <xdr:to>
      <xdr:col>4</xdr:col>
      <xdr:colOff>2724150</xdr:colOff>
      <xdr:row>2</xdr:row>
      <xdr:rowOff>171450</xdr:rowOff>
    </xdr:to>
    <xdr:sp>
      <xdr:nvSpPr>
        <xdr:cNvPr id="3" name="ZoneTexte 196"/>
        <xdr:cNvSpPr txBox="1">
          <a:spLocks noChangeArrowheads="1"/>
        </xdr:cNvSpPr>
      </xdr:nvSpPr>
      <xdr:spPr>
        <a:xfrm>
          <a:off x="4705350" y="57150"/>
          <a:ext cx="1600200" cy="4953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CD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intégrer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_MOD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AFIN"/>
      <sheetName val="Accueil"/>
      <sheetName val="FO_MODELE"/>
      <sheetName val="FO_1.4"/>
      <sheetName val="FO_2.3"/>
      <sheetName val="Thématiques_actions"/>
      <sheetName val="parametres"/>
    </sheetNames>
    <sheetDataSet>
      <sheetData sheetId="1">
        <row r="8">
          <cell r="E8" t="str">
            <v>Association XXXXX</v>
          </cell>
        </row>
        <row r="9">
          <cell r="E9">
            <v>2019</v>
          </cell>
        </row>
        <row r="10">
          <cell r="E10">
            <v>2024</v>
          </cell>
        </row>
      </sheetData>
      <sheetData sheetId="6">
        <row r="2">
          <cell r="A2" t="str">
            <v>OS_1</v>
          </cell>
          <cell r="B2" t="str">
            <v>La santé dans toutes les politiques favorisant la réduction des inégalités de santé</v>
          </cell>
          <cell r="C2" t="str">
            <v>OS1_OPO1</v>
          </cell>
          <cell r="D2" t="str">
            <v>Renforcer l’observation de la santé et des caractéristiques sociales et environnementales dans les territoires </v>
          </cell>
        </row>
        <row r="3">
          <cell r="A3" t="str">
            <v>OS_1</v>
          </cell>
          <cell r="B3" t="str">
            <v>La santé dans toutes les politiques favorisant la réduction des inégalités de santé</v>
          </cell>
          <cell r="C3" t="str">
            <v>OS1_OPO3</v>
          </cell>
          <cell r="D3" t="str">
            <v>Soutenir l’engagement des établissements de santé et services médico-sociaux dans une dynamique de prévention</v>
          </cell>
        </row>
        <row r="4">
          <cell r="A4" t="str">
            <v>OS_2</v>
          </cell>
          <cell r="B4" t="str">
            <v>Le citoyen, l’usager, acteur de sa santé et de son parcours de santé</v>
          </cell>
          <cell r="C4" t="str">
            <v>OS2_OP02</v>
          </cell>
          <cell r="D4" t="str">
            <v>Renforcer le pouvoir d’agir de l’usager sur sa santé et sur son parcours de santé et d’accompagnement</v>
          </cell>
        </row>
        <row r="5">
          <cell r="A5" t="str">
            <v>OS_2</v>
          </cell>
          <cell r="B5" t="str">
            <v>Le citoyen, l’usager, acteur de sa santé et de son parcours de santé</v>
          </cell>
          <cell r="C5" t="str">
            <v>OS2_OP03</v>
          </cell>
          <cell r="D5" t="str">
            <v>Faire du projet personnalisé un pilier de l’amélioration du parcours de vie</v>
          </cell>
        </row>
        <row r="6">
          <cell r="A6" t="str">
            <v>OS_2</v>
          </cell>
          <cell r="B6" t="str">
            <v>Le citoyen, l’usager, acteur de sa santé et de son parcours de santé</v>
          </cell>
          <cell r="C6" t="str">
            <v>OS2_OP04</v>
          </cell>
          <cell r="D6" t="str">
            <v>Renforcer la prise en compte de la parole de l’usager, ses attentes et ses besoins</v>
          </cell>
        </row>
        <row r="7">
          <cell r="A7" t="str">
            <v>OS_3</v>
          </cell>
          <cell r="B7" t="str">
            <v>Promouvoir collectivement l’autonomie dans une société inclusive</v>
          </cell>
          <cell r="C7" t="str">
            <v>OS3_OP01</v>
          </cell>
          <cell r="D7" t="str">
            <v>Développer des réponses de santé et d’accompagnement en soutien à la vie en milieu ordinaire </v>
          </cell>
        </row>
        <row r="8">
          <cell r="A8" t="str">
            <v>OS_3</v>
          </cell>
          <cell r="B8" t="str">
            <v>Promouvoir collectivement l’autonomie dans une société inclusive</v>
          </cell>
          <cell r="C8" t="str">
            <v>OS3_OP02</v>
          </cell>
          <cell r="D8" t="str">
            <v>Soutenir les aidants</v>
          </cell>
        </row>
        <row r="9">
          <cell r="A9" t="str">
            <v>OS_3</v>
          </cell>
          <cell r="B9" t="str">
            <v>Promouvoir collectivement l’autonomie dans une société inclusive</v>
          </cell>
          <cell r="C9" t="str">
            <v>OS3_OP03</v>
          </cell>
          <cell r="D9" t="str">
            <v>Anticiper et prévenir la perte d’autonomie chez les personnes de plus de 65 ans</v>
          </cell>
        </row>
        <row r="10">
          <cell r="A10" t="str">
            <v>OS_3</v>
          </cell>
          <cell r="B10" t="str">
            <v>Promouvoir collectivement l’autonomie dans une société inclusive</v>
          </cell>
          <cell r="C10" t="str">
            <v>OS3_OP04</v>
          </cell>
          <cell r="D10" t="str">
            <v>Promouvoir l’accès à la scolarisation et à l’emploi des personnes en situation de handicap</v>
          </cell>
        </row>
        <row r="11">
          <cell r="A11" t="str">
            <v>OS_3</v>
          </cell>
          <cell r="B11" t="str">
            <v>Promouvoir collectivement l’autonomie dans une société inclusive</v>
          </cell>
          <cell r="C11" t="str">
            <v>OS3_OP05</v>
          </cell>
          <cell r="D11" t="str">
            <v>Développer les services et réponses « allant vers » les populations en fragilité sociale</v>
          </cell>
        </row>
        <row r="12">
          <cell r="A12" t="str">
            <v>OS_3</v>
          </cell>
          <cell r="B12" t="str">
            <v>Promouvoir collectivement l’autonomie dans une société inclusive</v>
          </cell>
          <cell r="C12" t="str">
            <v>OS3_OP06</v>
          </cell>
          <cell r="D12" t="str">
            <v>Améliorer le parcours de santé des personnes vivant avec un handicap psychique ou avec un trouble psychique</v>
          </cell>
        </row>
        <row r="13">
          <cell r="A13" t="str">
            <v>OS_4</v>
          </cell>
          <cell r="B13" t="str">
            <v>Accéder aux soins et aux accompagnements utiles et adaptés au bon moment et au bon endroit</v>
          </cell>
          <cell r="C13" t="str">
            <v>OS4_OP01</v>
          </cell>
          <cell r="D13" t="str">
            <v>Favoriser l’accès précoce au dépistage, au diagnostic et structurer l’annonce à tous les âges de la vie</v>
          </cell>
        </row>
        <row r="14">
          <cell r="A14" t="str">
            <v>OS_4</v>
          </cell>
          <cell r="B14" t="str">
            <v>Accéder aux soins et aux accompagnements utiles et adaptés au bon moment et au bon endroit</v>
          </cell>
          <cell r="C14" t="str">
            <v>OS4_OP05</v>
          </cell>
          <cell r="D14" t="str">
            <v>Améliorer l’accès aux soins et à la santé des personnes en situation de handicap</v>
          </cell>
        </row>
        <row r="15">
          <cell r="A15" t="str">
            <v>OS_4</v>
          </cell>
          <cell r="B15" t="str">
            <v>Accéder aux soins et aux accompagnements utiles et adaptés au bon moment et au bon endroit</v>
          </cell>
          <cell r="C15" t="str">
            <v>OS4_OP07</v>
          </cell>
          <cell r="D15" t="str">
            <v>Proposer des réponses médico-sociales souples, modulaires, évolutives, adaptées aux besoins des personnes en situation de handicap</v>
          </cell>
        </row>
        <row r="16">
          <cell r="A16" t="str">
            <v>OS_4</v>
          </cell>
          <cell r="B16" t="str">
            <v>Accéder aux soins et aux accompagnements utiles et adaptés au bon moment et au bon endroit</v>
          </cell>
          <cell r="C16" t="str">
            <v>OS4_OP09</v>
          </cell>
          <cell r="D16" t="str">
            <v>Faire de la qualité un enjeu partagé entre acteurs et usagers</v>
          </cell>
        </row>
        <row r="17">
          <cell r="A17" t="str">
            <v>OS_4</v>
          </cell>
          <cell r="B17" t="str">
            <v>Accéder aux soins et aux accompagnements utiles et adaptés au bon moment et au bon endroit</v>
          </cell>
          <cell r="C17" t="str">
            <v>OS4_OP10</v>
          </cell>
          <cell r="D17" t="str">
            <v>Améliorer la performance médico-économique des opérateurs</v>
          </cell>
        </row>
        <row r="18">
          <cell r="A18" t="str">
            <v>OS_4</v>
          </cell>
          <cell r="B18" t="str">
            <v>Accéder aux soins et aux accompagnements utiles et adaptés au bon moment et au bon endroit</v>
          </cell>
          <cell r="C18" t="str">
            <v>OS4_OP11</v>
          </cell>
          <cell r="D18" t="str">
            <v>Adapter le système de santé aux situations sanitaires exceptionnelles</v>
          </cell>
        </row>
        <row r="19">
          <cell r="A19" t="str">
            <v>OS_4</v>
          </cell>
          <cell r="B19" t="str">
            <v>Accéder aux soins et aux accompagnements utiles et adaptés au bon moment et au bon endroit</v>
          </cell>
          <cell r="C19" t="str">
            <v>OS4_OP12</v>
          </cell>
          <cell r="D19" t="str">
            <v>Adapter la formation, la gestion prévisionnelle des emplois et des compétences aux enjeux d’organisations nouvelles ou innovantes</v>
          </cell>
        </row>
        <row r="20">
          <cell r="A20" t="str">
            <v>OS_5</v>
          </cell>
          <cell r="B20" t="str">
            <v>Des acteurs coordonnés sur les territoires pour mettre fin au parcours d'obstacle</v>
          </cell>
          <cell r="C20" t="str">
            <v>OS5_OP01</v>
          </cell>
          <cell r="D20" t="str">
            <v>Favoriser la connaissance de l’offre en santé pour améliorer la coordination des acteurs</v>
          </cell>
        </row>
        <row r="21">
          <cell r="A21" t="str">
            <v>OS_5</v>
          </cell>
          <cell r="B21" t="str">
            <v>Des acteurs coordonnés sur les territoires pour mettre fin au parcours d'obstacle</v>
          </cell>
          <cell r="C21" t="str">
            <v>OS5_OP02</v>
          </cell>
          <cell r="D21" t="str">
            <v>Favoriser les lieux d’échange et d’intégration des acteurs du territoire</v>
          </cell>
        </row>
        <row r="22">
          <cell r="A22" t="str">
            <v>OS_5</v>
          </cell>
          <cell r="B22" t="str">
            <v>Des acteurs coordonnés sur les territoires pour mettre fin au parcours d'obstacle</v>
          </cell>
          <cell r="C22" t="str">
            <v>OS5_OP04</v>
          </cell>
          <cell r="D22" t="str">
            <v>Adapter les ressources humaines en santé par la coopération et la coordination</v>
          </cell>
        </row>
        <row r="23">
          <cell r="A23" t="str">
            <v>OS_5</v>
          </cell>
          <cell r="B23" t="str">
            <v>Des acteurs coordonnés sur les territoires pour mettre fin au parcours d'obstacle</v>
          </cell>
          <cell r="C23" t="str">
            <v>OS5_OP05</v>
          </cell>
          <cell r="D23" t="str">
            <v>Repérer les fragilités et les facteurs de risques des personnes âgées</v>
          </cell>
        </row>
        <row r="24">
          <cell r="A24" t="str">
            <v>OS_6</v>
          </cell>
          <cell r="B24" t="str">
            <v>Développer une stratégie de l’innovation</v>
          </cell>
          <cell r="C24" t="str">
            <v>OS6_OP01</v>
          </cell>
          <cell r="D24" t="str">
            <v>Favoriser l’innovation au service des enjeux de la stratégie régionale de santé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C1:R11"/>
  <sheetViews>
    <sheetView tabSelected="1" zoomScalePageLayoutView="0" workbookViewId="0" topLeftCell="A1">
      <selection activeCell="H13" sqref="H13"/>
    </sheetView>
  </sheetViews>
  <sheetFormatPr defaultColWidth="11.421875" defaultRowHeight="15"/>
  <cols>
    <col min="1" max="1" width="4.57421875" style="11" customWidth="1"/>
    <col min="2" max="2" width="3.57421875" style="11" customWidth="1"/>
    <col min="3" max="3" width="6.421875" style="11" customWidth="1"/>
    <col min="4" max="4" width="39.140625" style="11" customWidth="1"/>
    <col min="5" max="5" width="42.8515625" style="11" customWidth="1"/>
    <col min="6" max="6" width="4.00390625" style="11" customWidth="1"/>
    <col min="7" max="15" width="11.421875" style="11" customWidth="1"/>
    <col min="16" max="18" width="0" style="11" hidden="1" customWidth="1"/>
    <col min="19" max="16384" width="11.421875" style="11" customWidth="1"/>
  </cols>
  <sheetData>
    <row r="1" spans="17:18" s="1" customFormat="1" ht="15">
      <c r="Q1" s="2">
        <v>43369.48260416667</v>
      </c>
      <c r="R1" s="2">
        <v>43432.485</v>
      </c>
    </row>
    <row r="2" s="1" customFormat="1" ht="15"/>
    <row r="3" s="1" customFormat="1" ht="15"/>
    <row r="4" spans="3:5" s="1" customFormat="1" ht="36" customHeight="1">
      <c r="C4" s="79" t="s">
        <v>0</v>
      </c>
      <c r="D4" s="79"/>
      <c r="E4" s="79"/>
    </row>
    <row r="5" s="1" customFormat="1" ht="36" customHeight="1"/>
    <row r="6" spans="3:5" s="1" customFormat="1" ht="9" customHeight="1">
      <c r="C6" s="3"/>
      <c r="D6" s="4"/>
      <c r="E6" s="5"/>
    </row>
    <row r="7" spans="3:5" s="1" customFormat="1" ht="15.75" customHeight="1">
      <c r="C7" s="6"/>
      <c r="D7" s="7" t="s">
        <v>1</v>
      </c>
      <c r="E7" s="72"/>
    </row>
    <row r="8" spans="3:5" s="1" customFormat="1" ht="15.75" customHeight="1">
      <c r="C8" s="6"/>
      <c r="D8" s="7" t="s">
        <v>2</v>
      </c>
      <c r="E8" s="73" t="s">
        <v>3</v>
      </c>
    </row>
    <row r="9" spans="3:5" s="1" customFormat="1" ht="15.75" customHeight="1">
      <c r="C9" s="6"/>
      <c r="D9" s="7" t="s">
        <v>4</v>
      </c>
      <c r="E9" s="72">
        <v>2019</v>
      </c>
    </row>
    <row r="10" spans="3:5" s="1" customFormat="1" ht="15.75" customHeight="1">
      <c r="C10" s="6"/>
      <c r="D10" s="7" t="s">
        <v>5</v>
      </c>
      <c r="E10" s="72">
        <v>2024</v>
      </c>
    </row>
    <row r="11" spans="3:5" s="1" customFormat="1" ht="9.75" customHeight="1">
      <c r="C11" s="8"/>
      <c r="D11" s="9"/>
      <c r="E11" s="10"/>
    </row>
    <row r="12" s="1" customFormat="1" ht="15" customHeight="1"/>
  </sheetData>
  <sheetProtection/>
  <mergeCells count="1">
    <mergeCell ref="C4:E4"/>
  </mergeCells>
  <printOptions/>
  <pageMargins left="0.7" right="0.7" top="0.75" bottom="0.75" header="0.3" footer="0.3"/>
  <pageSetup fitToHeight="0" fitToWidth="1" horizontalDpi="600" verticalDpi="600" orientation="portrait" paperSize="9" scale="86" r:id="rId3"/>
  <rowBreaks count="1" manualBreakCount="1">
    <brk id="12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2">
    <pageSetUpPr fitToPage="1"/>
  </sheetPr>
  <dimension ref="A1:AA96"/>
  <sheetViews>
    <sheetView showGridLines="0" zoomScale="80" zoomScaleNormal="80" zoomScalePageLayoutView="0" workbookViewId="0" topLeftCell="A1">
      <selection activeCell="F11" sqref="F11:S11"/>
    </sheetView>
  </sheetViews>
  <sheetFormatPr defaultColWidth="11.421875" defaultRowHeight="15" outlineLevelRow="1"/>
  <cols>
    <col min="1" max="1" width="2.8515625" style="1" customWidth="1"/>
    <col min="2" max="2" width="9.421875" style="1" customWidth="1"/>
    <col min="3" max="3" width="15.421875" style="1" customWidth="1"/>
    <col min="4" max="4" width="22.421875" style="1" customWidth="1"/>
    <col min="5" max="5" width="13.00390625" style="1" customWidth="1"/>
    <col min="6" max="6" width="3.421875" style="1" customWidth="1"/>
    <col min="7" max="7" width="23.00390625" style="1" customWidth="1"/>
    <col min="8" max="8" width="4.00390625" style="1" customWidth="1"/>
    <col min="9" max="9" width="17.28125" style="1" customWidth="1"/>
    <col min="10" max="11" width="3.28125" style="1" customWidth="1"/>
    <col min="12" max="12" width="7.00390625" style="1" customWidth="1"/>
    <col min="13" max="13" width="3.8515625" style="1" customWidth="1"/>
    <col min="14" max="14" width="3.421875" style="1" customWidth="1"/>
    <col min="15" max="17" width="7.00390625" style="1" customWidth="1"/>
    <col min="18" max="19" width="10.7109375" style="1" customWidth="1"/>
    <col min="20" max="20" width="11.421875" style="1" customWidth="1"/>
    <col min="21" max="21" width="0" style="1" hidden="1" customWidth="1"/>
    <col min="22" max="22" width="11.421875" style="1" customWidth="1"/>
    <col min="23" max="23" width="14.8515625" style="1" customWidth="1"/>
    <col min="24" max="24" width="11.421875" style="1" customWidth="1"/>
    <col min="25" max="25" width="0" style="1" hidden="1" customWidth="1"/>
    <col min="26" max="16384" width="11.421875" style="1" customWidth="1"/>
  </cols>
  <sheetData>
    <row r="1" spans="2:27" ht="30" customHeight="1">
      <c r="B1" s="325" t="str">
        <f>CONCATENATE("CPOM ",'[1]Accueil'!E8,"   ",'[1]Accueil'!E9,"-",'[1]Accueil'!E10)</f>
        <v>CPOM Association XXXXX   2019-2024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P1" s="326" t="s">
        <v>6</v>
      </c>
      <c r="Q1" s="326"/>
      <c r="R1" s="327">
        <v>43481.52353009259</v>
      </c>
      <c r="S1" s="327"/>
      <c r="AA1" s="2"/>
    </row>
    <row r="2" spans="2:25" ht="30" customHeight="1">
      <c r="B2" s="328" t="s">
        <v>7</v>
      </c>
      <c r="C2" s="329"/>
      <c r="D2" s="330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2"/>
      <c r="T2" s="333" t="s">
        <v>253</v>
      </c>
      <c r="U2" s="304"/>
      <c r="V2" s="304"/>
      <c r="W2" s="304"/>
      <c r="Y2" s="1" t="e">
        <f>INDEX(parametres!C43:C45,MATCH(D2,OBJECTIFS,0),1)</f>
        <v>#N/A</v>
      </c>
    </row>
    <row r="3" spans="2:23" ht="23.25" customHeight="1">
      <c r="B3" s="313" t="s">
        <v>8</v>
      </c>
      <c r="C3" s="314"/>
      <c r="D3" s="315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8" t="s">
        <v>254</v>
      </c>
      <c r="U3" s="319"/>
      <c r="V3" s="319"/>
      <c r="W3" s="319"/>
    </row>
    <row r="4" spans="2:23" ht="72.75" customHeight="1">
      <c r="B4" s="320" t="s">
        <v>9</v>
      </c>
      <c r="C4" s="321"/>
      <c r="D4" s="322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4"/>
      <c r="T4" s="318"/>
      <c r="U4" s="319"/>
      <c r="V4" s="319"/>
      <c r="W4" s="319"/>
    </row>
    <row r="5" spans="4:7" ht="10.5" customHeight="1">
      <c r="D5" s="12"/>
      <c r="E5" s="13"/>
      <c r="F5" s="13"/>
      <c r="G5" s="14"/>
    </row>
    <row r="6" spans="2:17" ht="18">
      <c r="B6" s="227" t="s">
        <v>10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2:17" ht="10.5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2:27" ht="16.5" thickBot="1">
      <c r="B8" s="71" t="s">
        <v>11</v>
      </c>
      <c r="C8" s="15"/>
      <c r="D8" s="16"/>
      <c r="E8" s="17"/>
      <c r="F8" s="17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Z8" s="15"/>
      <c r="AA8" s="15"/>
    </row>
    <row r="9" spans="2:27" ht="122.25" customHeight="1">
      <c r="B9" s="292" t="s">
        <v>12</v>
      </c>
      <c r="C9" s="293"/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6"/>
      <c r="Z9" s="15"/>
      <c r="AA9" s="15"/>
    </row>
    <row r="10" spans="2:27" ht="28.5" customHeight="1">
      <c r="B10" s="297" t="s">
        <v>13</v>
      </c>
      <c r="C10" s="298"/>
      <c r="D10" s="19" t="s">
        <v>14</v>
      </c>
      <c r="E10" s="20" t="e">
        <f>INDEX('[1]parametres'!A2:D24,MATCH($F11,'[1]parametres'!D2:D24,0),1)</f>
        <v>#N/A</v>
      </c>
      <c r="F10" s="284" t="e">
        <f>INDEX('[1]parametres'!A2:D24,MATCH($F11,'[1]parametres'!D2:D24,0),2)</f>
        <v>#N/A</v>
      </c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6"/>
      <c r="T10" s="303" t="s">
        <v>15</v>
      </c>
      <c r="U10" s="304"/>
      <c r="V10" s="304"/>
      <c r="W10" s="304"/>
      <c r="Z10" s="15"/>
      <c r="AA10" s="15"/>
    </row>
    <row r="11" spans="2:27" ht="30" customHeight="1">
      <c r="B11" s="299"/>
      <c r="C11" s="300"/>
      <c r="D11" s="21" t="s">
        <v>16</v>
      </c>
      <c r="E11" s="20" t="e">
        <f>INDEX('[1]parametres'!A2:D24,MATCH($F11,'[1]parametres'!D2:D24,0),3)</f>
        <v>#N/A</v>
      </c>
      <c r="F11" s="305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7"/>
      <c r="T11" s="303"/>
      <c r="U11" s="304"/>
      <c r="V11" s="304"/>
      <c r="W11" s="304"/>
      <c r="Z11" s="15"/>
      <c r="AA11" s="15"/>
    </row>
    <row r="12" spans="2:27" ht="22.5" customHeight="1">
      <c r="B12" s="301"/>
      <c r="C12" s="302"/>
      <c r="D12" s="308" t="s">
        <v>17</v>
      </c>
      <c r="E12" s="309"/>
      <c r="F12" s="22"/>
      <c r="G12" s="23" t="s">
        <v>18</v>
      </c>
      <c r="H12" s="24"/>
      <c r="I12" s="70" t="s">
        <v>19</v>
      </c>
      <c r="J12" s="24"/>
      <c r="K12" s="310" t="s">
        <v>20</v>
      </c>
      <c r="L12" s="311"/>
      <c r="M12" s="312"/>
      <c r="N12" s="25"/>
      <c r="O12" s="310" t="s">
        <v>258</v>
      </c>
      <c r="P12" s="311"/>
      <c r="Q12" s="311"/>
      <c r="R12" s="26"/>
      <c r="S12" s="27"/>
      <c r="T12" s="303"/>
      <c r="U12" s="304"/>
      <c r="V12" s="304"/>
      <c r="W12" s="304"/>
      <c r="Z12" s="15"/>
      <c r="AA12" s="15"/>
    </row>
    <row r="13" spans="2:27" ht="34.5" customHeight="1">
      <c r="B13" s="265" t="s">
        <v>21</v>
      </c>
      <c r="C13" s="266"/>
      <c r="D13" s="283"/>
      <c r="E13" s="283"/>
      <c r="F13" s="284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6"/>
      <c r="Z13" s="15"/>
      <c r="AA13" s="15"/>
    </row>
    <row r="14" spans="2:27" ht="28.5" customHeight="1" hidden="1">
      <c r="B14" s="287" t="s">
        <v>21</v>
      </c>
      <c r="C14" s="288"/>
      <c r="D14" s="28"/>
      <c r="E14" s="289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1"/>
      <c r="Z14" s="15"/>
      <c r="AA14" s="15"/>
    </row>
    <row r="15" spans="2:27" ht="28.5" customHeight="1" hidden="1">
      <c r="B15" s="287" t="s">
        <v>21</v>
      </c>
      <c r="C15" s="288"/>
      <c r="D15" s="28"/>
      <c r="E15" s="289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1"/>
      <c r="Z15" s="15"/>
      <c r="AA15" s="15"/>
    </row>
    <row r="16" spans="2:27" ht="359.25" customHeight="1">
      <c r="B16" s="265" t="s">
        <v>22</v>
      </c>
      <c r="C16" s="266"/>
      <c r="D16" s="267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Z16" s="15"/>
      <c r="AA16" s="15"/>
    </row>
    <row r="17" spans="2:27" ht="19.5" customHeight="1" thickBot="1">
      <c r="B17" s="71" t="s">
        <v>23</v>
      </c>
      <c r="C17" s="15"/>
      <c r="D17" s="16"/>
      <c r="E17" s="17"/>
      <c r="F17" s="17"/>
      <c r="G17" s="1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Z17" s="15"/>
      <c r="AA17" s="15"/>
    </row>
    <row r="18" spans="2:27" ht="192" customHeight="1" thickBot="1">
      <c r="B18" s="270" t="s">
        <v>24</v>
      </c>
      <c r="C18" s="271"/>
      <c r="D18" s="27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Z18" s="15"/>
      <c r="AA18" s="15"/>
    </row>
    <row r="19" spans="2:27" ht="26.25" customHeight="1" thickTop="1">
      <c r="B19" s="273" t="s">
        <v>25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276" t="s">
        <v>26</v>
      </c>
      <c r="U19" s="277"/>
      <c r="V19" s="277"/>
      <c r="W19" s="277"/>
      <c r="X19" s="277"/>
      <c r="Z19" s="15"/>
      <c r="AA19" s="15"/>
    </row>
    <row r="20" spans="2:27" ht="9.75" customHeight="1">
      <c r="B20" s="278" t="s">
        <v>27</v>
      </c>
      <c r="C20" s="279"/>
      <c r="D20" s="279"/>
      <c r="E20" s="279"/>
      <c r="F20" s="279"/>
      <c r="G20" s="280"/>
      <c r="H20" s="281" t="s">
        <v>28</v>
      </c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2"/>
      <c r="T20" s="276"/>
      <c r="U20" s="277"/>
      <c r="V20" s="277"/>
      <c r="W20" s="277"/>
      <c r="X20" s="277"/>
      <c r="Z20" s="15"/>
      <c r="AA20" s="15"/>
    </row>
    <row r="21" spans="2:27" ht="9.75" customHeight="1">
      <c r="B21" s="254" t="s">
        <v>29</v>
      </c>
      <c r="C21" s="255"/>
      <c r="D21" s="255"/>
      <c r="E21" s="255"/>
      <c r="F21" s="255"/>
      <c r="G21" s="256"/>
      <c r="H21" s="248" t="s">
        <v>30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76"/>
      <c r="U21" s="277"/>
      <c r="V21" s="277"/>
      <c r="W21" s="277"/>
      <c r="X21" s="277"/>
      <c r="Z21" s="15"/>
      <c r="AA21" s="15"/>
    </row>
    <row r="22" spans="2:27" ht="9.75" customHeight="1">
      <c r="B22" s="254" t="s">
        <v>31</v>
      </c>
      <c r="C22" s="255"/>
      <c r="D22" s="255"/>
      <c r="E22" s="255"/>
      <c r="F22" s="255"/>
      <c r="G22" s="256"/>
      <c r="H22" s="248" t="s">
        <v>32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1"/>
      <c r="T22" s="276"/>
      <c r="U22" s="277"/>
      <c r="V22" s="277"/>
      <c r="W22" s="277"/>
      <c r="X22" s="277"/>
      <c r="Z22" s="15"/>
      <c r="AA22" s="15"/>
    </row>
    <row r="23" spans="2:27" ht="9.75" customHeight="1">
      <c r="B23" s="254" t="s">
        <v>33</v>
      </c>
      <c r="C23" s="255"/>
      <c r="D23" s="255"/>
      <c r="E23" s="255"/>
      <c r="F23" s="255"/>
      <c r="G23" s="256"/>
      <c r="H23" s="248" t="s">
        <v>34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1"/>
      <c r="Z23" s="15"/>
      <c r="AA23" s="15"/>
    </row>
    <row r="24" spans="2:27" ht="9.75" customHeight="1">
      <c r="B24" s="254" t="s">
        <v>35</v>
      </c>
      <c r="C24" s="255"/>
      <c r="D24" s="255"/>
      <c r="E24" s="255"/>
      <c r="F24" s="255"/>
      <c r="G24" s="256"/>
      <c r="H24" s="248" t="s">
        <v>36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1"/>
      <c r="Z24" s="15"/>
      <c r="AA24" s="15"/>
    </row>
    <row r="25" spans="2:27" ht="9.75" customHeight="1">
      <c r="B25" s="254" t="s">
        <v>37</v>
      </c>
      <c r="C25" s="255"/>
      <c r="D25" s="255"/>
      <c r="E25" s="255"/>
      <c r="F25" s="255"/>
      <c r="G25" s="256"/>
      <c r="H25" s="248" t="s">
        <v>38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1"/>
      <c r="Z25" s="15"/>
      <c r="AA25" s="15"/>
    </row>
    <row r="26" spans="2:27" ht="9.75" customHeight="1">
      <c r="B26" s="254" t="s">
        <v>39</v>
      </c>
      <c r="C26" s="255"/>
      <c r="D26" s="255"/>
      <c r="E26" s="255"/>
      <c r="F26" s="255"/>
      <c r="G26" s="256"/>
      <c r="H26" s="248" t="s">
        <v>40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1"/>
      <c r="Z26" s="15"/>
      <c r="AA26" s="15"/>
    </row>
    <row r="27" spans="2:27" ht="9.75" customHeight="1">
      <c r="B27" s="254" t="s">
        <v>41</v>
      </c>
      <c r="C27" s="255"/>
      <c r="D27" s="255"/>
      <c r="E27" s="255"/>
      <c r="F27" s="255"/>
      <c r="G27" s="256"/>
      <c r="H27" s="248" t="s">
        <v>42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1"/>
      <c r="Z27" s="15"/>
      <c r="AA27" s="15"/>
    </row>
    <row r="28" spans="2:27" ht="9.75" customHeight="1">
      <c r="B28" s="254" t="s">
        <v>43</v>
      </c>
      <c r="C28" s="255"/>
      <c r="D28" s="255"/>
      <c r="E28" s="255"/>
      <c r="F28" s="255"/>
      <c r="G28" s="256"/>
      <c r="H28" s="248" t="s">
        <v>44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1"/>
      <c r="Z28" s="15"/>
      <c r="AA28" s="15"/>
    </row>
    <row r="29" spans="2:27" ht="9.75" customHeight="1">
      <c r="B29" s="254" t="s">
        <v>45</v>
      </c>
      <c r="C29" s="255"/>
      <c r="D29" s="255"/>
      <c r="E29" s="255"/>
      <c r="F29" s="255"/>
      <c r="G29" s="256"/>
      <c r="H29" s="248" t="s">
        <v>46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1"/>
      <c r="T29" s="257" t="s">
        <v>47</v>
      </c>
      <c r="U29" s="258"/>
      <c r="V29" s="258"/>
      <c r="W29" s="258"/>
      <c r="X29" s="258"/>
      <c r="Z29" s="15"/>
      <c r="AA29" s="15"/>
    </row>
    <row r="30" spans="2:27" ht="9.75" customHeight="1">
      <c r="B30" s="259" t="s">
        <v>48</v>
      </c>
      <c r="C30" s="260"/>
      <c r="D30" s="260"/>
      <c r="E30" s="260"/>
      <c r="F30" s="260"/>
      <c r="G30" s="261"/>
      <c r="H30" s="248" t="s">
        <v>49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257"/>
      <c r="U30" s="258"/>
      <c r="V30" s="258"/>
      <c r="W30" s="258"/>
      <c r="X30" s="258"/>
      <c r="Z30" s="15"/>
      <c r="AA30" s="15"/>
    </row>
    <row r="31" spans="2:27" ht="9.75" customHeight="1">
      <c r="B31" s="262" t="s">
        <v>50</v>
      </c>
      <c r="C31" s="263"/>
      <c r="D31" s="263"/>
      <c r="E31" s="263"/>
      <c r="F31" s="263"/>
      <c r="G31" s="264"/>
      <c r="H31" s="248" t="s">
        <v>51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1"/>
      <c r="T31" s="257"/>
      <c r="U31" s="258"/>
      <c r="V31" s="258"/>
      <c r="W31" s="258"/>
      <c r="X31" s="258"/>
      <c r="Z31" s="15"/>
      <c r="AA31" s="15"/>
    </row>
    <row r="32" spans="2:27" ht="9.75" customHeight="1">
      <c r="B32" s="217" t="s">
        <v>52</v>
      </c>
      <c r="C32" s="218"/>
      <c r="D32" s="218"/>
      <c r="E32" s="218"/>
      <c r="F32" s="218"/>
      <c r="G32" s="219"/>
      <c r="H32" s="248" t="s">
        <v>53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  <c r="T32" s="257"/>
      <c r="U32" s="258"/>
      <c r="V32" s="258"/>
      <c r="W32" s="258"/>
      <c r="X32" s="258"/>
      <c r="Z32" s="15"/>
      <c r="AA32" s="15"/>
    </row>
    <row r="33" spans="2:27" ht="9.75" customHeight="1">
      <c r="B33" s="217" t="s">
        <v>54</v>
      </c>
      <c r="C33" s="218"/>
      <c r="D33" s="218"/>
      <c r="E33" s="218"/>
      <c r="F33" s="218"/>
      <c r="G33" s="219"/>
      <c r="H33" s="249" t="s">
        <v>55</v>
      </c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/>
      <c r="T33" s="257"/>
      <c r="U33" s="258"/>
      <c r="V33" s="258"/>
      <c r="W33" s="258"/>
      <c r="X33" s="258"/>
      <c r="Z33" s="15"/>
      <c r="AA33" s="15"/>
    </row>
    <row r="34" spans="2:27" ht="9.75" customHeight="1">
      <c r="B34" s="217" t="s">
        <v>56</v>
      </c>
      <c r="C34" s="218"/>
      <c r="D34" s="218"/>
      <c r="E34" s="218"/>
      <c r="F34" s="218"/>
      <c r="G34" s="219"/>
      <c r="H34" s="252" t="s">
        <v>57</v>
      </c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3"/>
      <c r="Z34" s="15"/>
      <c r="AA34" s="15"/>
    </row>
    <row r="35" spans="2:27" ht="9.75" customHeight="1">
      <c r="B35" s="217" t="s">
        <v>58</v>
      </c>
      <c r="C35" s="218"/>
      <c r="D35" s="218"/>
      <c r="E35" s="218"/>
      <c r="F35" s="218"/>
      <c r="G35" s="219"/>
      <c r="H35" s="220" t="s">
        <v>59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1"/>
      <c r="Z35" s="15"/>
      <c r="AA35" s="15"/>
    </row>
    <row r="36" spans="2:27" ht="9.75" customHeight="1">
      <c r="B36" s="217" t="s">
        <v>60</v>
      </c>
      <c r="C36" s="218"/>
      <c r="D36" s="218"/>
      <c r="E36" s="218"/>
      <c r="F36" s="218"/>
      <c r="G36" s="219"/>
      <c r="H36" s="220" t="s">
        <v>61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1"/>
      <c r="Z36" s="15"/>
      <c r="AA36" s="15"/>
    </row>
    <row r="37" spans="2:27" ht="9.75" customHeight="1">
      <c r="B37" s="217" t="s">
        <v>62</v>
      </c>
      <c r="C37" s="218"/>
      <c r="D37" s="218"/>
      <c r="E37" s="218"/>
      <c r="F37" s="218"/>
      <c r="G37" s="219"/>
      <c r="H37" s="220" t="s">
        <v>63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1"/>
      <c r="Z37" s="15"/>
      <c r="AA37" s="15"/>
    </row>
    <row r="38" spans="2:27" ht="9.75" customHeight="1">
      <c r="B38" s="217" t="s">
        <v>64</v>
      </c>
      <c r="C38" s="218"/>
      <c r="D38" s="218"/>
      <c r="E38" s="218"/>
      <c r="F38" s="218"/>
      <c r="G38" s="219"/>
      <c r="H38" s="220" t="s">
        <v>65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Z38" s="15"/>
      <c r="AA38" s="15"/>
    </row>
    <row r="39" spans="2:27" ht="9.75" customHeight="1">
      <c r="B39" s="217" t="s">
        <v>66</v>
      </c>
      <c r="C39" s="218"/>
      <c r="D39" s="218"/>
      <c r="E39" s="218"/>
      <c r="F39" s="218"/>
      <c r="G39" s="219"/>
      <c r="H39" s="220" t="s">
        <v>67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1"/>
      <c r="Z39" s="15"/>
      <c r="AA39" s="15"/>
    </row>
    <row r="40" spans="2:19" ht="9.75" customHeight="1">
      <c r="B40" s="217" t="s">
        <v>68</v>
      </c>
      <c r="C40" s="218"/>
      <c r="D40" s="218"/>
      <c r="E40" s="218"/>
      <c r="F40" s="218"/>
      <c r="G40" s="219"/>
      <c r="H40" s="220" t="s">
        <v>69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1"/>
    </row>
    <row r="41" spans="2:19" ht="9.75" customHeight="1">
      <c r="B41" s="217" t="s">
        <v>70</v>
      </c>
      <c r="C41" s="218"/>
      <c r="D41" s="218"/>
      <c r="E41" s="218"/>
      <c r="F41" s="218"/>
      <c r="G41" s="219"/>
      <c r="H41" s="220" t="s">
        <v>71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1"/>
    </row>
    <row r="42" spans="2:19" ht="9.75" customHeight="1">
      <c r="B42" s="242" t="s">
        <v>72</v>
      </c>
      <c r="C42" s="243"/>
      <c r="D42" s="243"/>
      <c r="E42" s="243"/>
      <c r="F42" s="243"/>
      <c r="G42" s="244"/>
      <c r="H42" s="220" t="s">
        <v>73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1"/>
    </row>
    <row r="43" spans="2:19" ht="9.75" customHeight="1">
      <c r="B43" s="245" t="s">
        <v>74</v>
      </c>
      <c r="C43" s="246"/>
      <c r="D43" s="246"/>
      <c r="E43" s="246"/>
      <c r="F43" s="246"/>
      <c r="G43" s="247"/>
      <c r="H43" s="220" t="s">
        <v>75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1"/>
    </row>
    <row r="44" spans="2:19" ht="9.75" customHeight="1">
      <c r="B44" s="217" t="s">
        <v>76</v>
      </c>
      <c r="C44" s="218"/>
      <c r="D44" s="218"/>
      <c r="E44" s="218"/>
      <c r="F44" s="218"/>
      <c r="G44" s="219"/>
      <c r="H44" s="220" t="s">
        <v>77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1"/>
    </row>
    <row r="45" spans="2:19" ht="9.75" customHeight="1">
      <c r="B45" s="217" t="s">
        <v>78</v>
      </c>
      <c r="C45" s="218"/>
      <c r="D45" s="218"/>
      <c r="E45" s="218"/>
      <c r="F45" s="218"/>
      <c r="G45" s="219"/>
      <c r="H45" s="220" t="s">
        <v>79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1"/>
    </row>
    <row r="46" spans="2:19" ht="9.75" customHeight="1">
      <c r="B46" s="217" t="s">
        <v>80</v>
      </c>
      <c r="C46" s="218"/>
      <c r="D46" s="218"/>
      <c r="E46" s="218"/>
      <c r="F46" s="218"/>
      <c r="G46" s="219"/>
      <c r="H46" s="220" t="s">
        <v>81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1"/>
    </row>
    <row r="47" spans="2:19" ht="9.75" customHeight="1">
      <c r="B47" s="217" t="s">
        <v>82</v>
      </c>
      <c r="C47" s="218"/>
      <c r="D47" s="218"/>
      <c r="E47" s="218"/>
      <c r="F47" s="218"/>
      <c r="G47" s="219"/>
      <c r="H47" s="220" t="s">
        <v>83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1"/>
    </row>
    <row r="48" spans="2:19" ht="9.75" customHeight="1">
      <c r="B48" s="217"/>
      <c r="C48" s="218"/>
      <c r="D48" s="218"/>
      <c r="E48" s="218"/>
      <c r="F48" s="218"/>
      <c r="G48" s="219"/>
      <c r="H48" s="220" t="s">
        <v>84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1"/>
    </row>
    <row r="49" spans="2:19" ht="9.75" customHeight="1" thickBot="1">
      <c r="B49" s="222"/>
      <c r="C49" s="223"/>
      <c r="D49" s="223"/>
      <c r="E49" s="223"/>
      <c r="F49" s="223"/>
      <c r="G49" s="224"/>
      <c r="H49" s="225" t="s">
        <v>85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6"/>
    </row>
    <row r="50" spans="1:19" ht="8.25" customHeight="1">
      <c r="A50" s="29"/>
      <c r="B50" s="29"/>
      <c r="C50" s="29"/>
      <c r="D50" s="30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2:17" ht="18">
      <c r="B51" s="227" t="s">
        <v>86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</row>
    <row r="52" spans="1:19" ht="9.75" customHeight="1" thickBot="1">
      <c r="A52" s="33"/>
      <c r="B52" s="33"/>
      <c r="C52" s="33"/>
      <c r="D52" s="30"/>
      <c r="E52" s="34"/>
      <c r="F52" s="34"/>
      <c r="G52" s="3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24" s="36" customFormat="1" ht="15.75" customHeight="1">
      <c r="A53" s="35"/>
      <c r="B53" s="228" t="s">
        <v>87</v>
      </c>
      <c r="C53" s="229"/>
      <c r="D53" s="229"/>
      <c r="E53" s="229"/>
      <c r="F53" s="229"/>
      <c r="G53" s="229"/>
      <c r="H53" s="230"/>
      <c r="I53" s="234" t="s">
        <v>88</v>
      </c>
      <c r="J53" s="236" t="s">
        <v>89</v>
      </c>
      <c r="K53" s="237"/>
      <c r="L53" s="238"/>
      <c r="M53" s="238"/>
      <c r="N53" s="238"/>
      <c r="O53" s="238"/>
      <c r="P53" s="238"/>
      <c r="Q53" s="239"/>
      <c r="R53" s="240" t="s">
        <v>90</v>
      </c>
      <c r="S53" s="240" t="s">
        <v>90</v>
      </c>
      <c r="T53" s="204" t="s">
        <v>91</v>
      </c>
      <c r="U53" s="205"/>
      <c r="V53" s="205"/>
      <c r="W53" s="205"/>
      <c r="X53" s="205"/>
    </row>
    <row r="54" spans="1:24" s="36" customFormat="1" ht="18.75" customHeight="1" thickBot="1">
      <c r="A54" s="35"/>
      <c r="B54" s="231"/>
      <c r="C54" s="232"/>
      <c r="D54" s="232"/>
      <c r="E54" s="232"/>
      <c r="F54" s="232"/>
      <c r="G54" s="232"/>
      <c r="H54" s="233"/>
      <c r="I54" s="235"/>
      <c r="J54" s="206">
        <f>'[1]Accueil'!E9</f>
        <v>2019</v>
      </c>
      <c r="K54" s="207"/>
      <c r="L54" s="37">
        <f>J54+1</f>
        <v>2020</v>
      </c>
      <c r="M54" s="208">
        <f>L54+1</f>
        <v>2021</v>
      </c>
      <c r="N54" s="207">
        <f>L54+1</f>
        <v>2021</v>
      </c>
      <c r="O54" s="37">
        <f>M54+1</f>
        <v>2022</v>
      </c>
      <c r="P54" s="37">
        <f>O54+1</f>
        <v>2023</v>
      </c>
      <c r="Q54" s="38">
        <f>P54+1</f>
        <v>2024</v>
      </c>
      <c r="R54" s="241"/>
      <c r="S54" s="241"/>
      <c r="T54" s="204"/>
      <c r="U54" s="205"/>
      <c r="V54" s="205"/>
      <c r="W54" s="205"/>
      <c r="X54" s="205"/>
    </row>
    <row r="55" spans="2:24" s="39" customFormat="1" ht="58.5" customHeight="1">
      <c r="B55" s="40">
        <v>1</v>
      </c>
      <c r="C55" s="209"/>
      <c r="D55" s="210"/>
      <c r="E55" s="210"/>
      <c r="F55" s="210"/>
      <c r="G55" s="210"/>
      <c r="H55" s="211"/>
      <c r="I55" s="41"/>
      <c r="J55" s="212"/>
      <c r="K55" s="213"/>
      <c r="L55" s="42"/>
      <c r="M55" s="214"/>
      <c r="N55" s="213"/>
      <c r="O55" s="42"/>
      <c r="P55" s="42"/>
      <c r="Q55" s="43"/>
      <c r="R55" s="44"/>
      <c r="S55" s="44"/>
      <c r="T55" s="215" t="s">
        <v>259</v>
      </c>
      <c r="U55" s="216"/>
      <c r="V55" s="216"/>
      <c r="W55" s="216"/>
      <c r="X55" s="216"/>
    </row>
    <row r="56" spans="2:24" s="39" customFormat="1" ht="58.5" customHeight="1">
      <c r="B56" s="45">
        <f>B55+1</f>
        <v>2</v>
      </c>
      <c r="C56" s="179"/>
      <c r="D56" s="180"/>
      <c r="E56" s="180"/>
      <c r="F56" s="180"/>
      <c r="G56" s="180"/>
      <c r="H56" s="181"/>
      <c r="I56" s="41"/>
      <c r="J56" s="182"/>
      <c r="K56" s="183"/>
      <c r="L56" s="42"/>
      <c r="M56" s="184"/>
      <c r="N56" s="183"/>
      <c r="O56" s="42"/>
      <c r="P56" s="42"/>
      <c r="Q56" s="43"/>
      <c r="R56" s="44"/>
      <c r="S56" s="44"/>
      <c r="T56" s="215"/>
      <c r="U56" s="216"/>
      <c r="V56" s="216"/>
      <c r="W56" s="216"/>
      <c r="X56" s="216"/>
    </row>
    <row r="57" spans="2:19" s="39" customFormat="1" ht="58.5" customHeight="1">
      <c r="B57" s="45">
        <f>B56+1</f>
        <v>3</v>
      </c>
      <c r="C57" s="179"/>
      <c r="D57" s="180"/>
      <c r="E57" s="180"/>
      <c r="F57" s="180"/>
      <c r="G57" s="180"/>
      <c r="H57" s="181"/>
      <c r="I57" s="41"/>
      <c r="J57" s="182"/>
      <c r="K57" s="183"/>
      <c r="L57" s="42"/>
      <c r="M57" s="184"/>
      <c r="N57" s="183"/>
      <c r="O57" s="42"/>
      <c r="P57" s="42"/>
      <c r="Q57" s="43"/>
      <c r="R57" s="44"/>
      <c r="S57" s="44"/>
    </row>
    <row r="58" spans="2:19" s="39" customFormat="1" ht="58.5" customHeight="1">
      <c r="B58" s="45">
        <f aca="true" t="shared" si="0" ref="B58:B69">B57+1</f>
        <v>4</v>
      </c>
      <c r="C58" s="179"/>
      <c r="D58" s="180"/>
      <c r="E58" s="180"/>
      <c r="F58" s="180"/>
      <c r="G58" s="180"/>
      <c r="H58" s="181"/>
      <c r="I58" s="41"/>
      <c r="J58" s="182"/>
      <c r="K58" s="183"/>
      <c r="L58" s="42"/>
      <c r="M58" s="184"/>
      <c r="N58" s="183"/>
      <c r="O58" s="42"/>
      <c r="P58" s="42"/>
      <c r="Q58" s="43"/>
      <c r="R58" s="44"/>
      <c r="S58" s="44"/>
    </row>
    <row r="59" spans="2:19" s="39" customFormat="1" ht="58.5" customHeight="1">
      <c r="B59" s="45">
        <f t="shared" si="0"/>
        <v>5</v>
      </c>
      <c r="C59" s="179"/>
      <c r="D59" s="180"/>
      <c r="E59" s="180"/>
      <c r="F59" s="180"/>
      <c r="G59" s="180"/>
      <c r="H59" s="181"/>
      <c r="I59" s="41"/>
      <c r="J59" s="182"/>
      <c r="K59" s="183"/>
      <c r="L59" s="42"/>
      <c r="M59" s="184"/>
      <c r="N59" s="183"/>
      <c r="O59" s="42"/>
      <c r="P59" s="42"/>
      <c r="Q59" s="43"/>
      <c r="R59" s="44"/>
      <c r="S59" s="44"/>
    </row>
    <row r="60" spans="2:19" s="39" customFormat="1" ht="58.5" customHeight="1">
      <c r="B60" s="45">
        <f t="shared" si="0"/>
        <v>6</v>
      </c>
      <c r="C60" s="179"/>
      <c r="D60" s="180"/>
      <c r="E60" s="180"/>
      <c r="F60" s="180"/>
      <c r="G60" s="180"/>
      <c r="H60" s="181"/>
      <c r="I60" s="41"/>
      <c r="J60" s="182"/>
      <c r="K60" s="183"/>
      <c r="L60" s="42"/>
      <c r="M60" s="184"/>
      <c r="N60" s="183"/>
      <c r="O60" s="42"/>
      <c r="P60" s="42"/>
      <c r="Q60" s="43"/>
      <c r="R60" s="44"/>
      <c r="S60" s="44"/>
    </row>
    <row r="61" spans="2:19" s="39" customFormat="1" ht="58.5" customHeight="1">
      <c r="B61" s="45">
        <f t="shared" si="0"/>
        <v>7</v>
      </c>
      <c r="C61" s="179"/>
      <c r="D61" s="180"/>
      <c r="E61" s="180"/>
      <c r="F61" s="180"/>
      <c r="G61" s="180"/>
      <c r="H61" s="181"/>
      <c r="I61" s="41"/>
      <c r="J61" s="182"/>
      <c r="K61" s="183"/>
      <c r="L61" s="42"/>
      <c r="M61" s="184"/>
      <c r="N61" s="183"/>
      <c r="O61" s="42"/>
      <c r="P61" s="42"/>
      <c r="Q61" s="43"/>
      <c r="R61" s="44"/>
      <c r="S61" s="44"/>
    </row>
    <row r="62" spans="2:19" s="39" customFormat="1" ht="58.5" customHeight="1">
      <c r="B62" s="45">
        <f t="shared" si="0"/>
        <v>8</v>
      </c>
      <c r="C62" s="203"/>
      <c r="D62" s="180"/>
      <c r="E62" s="180"/>
      <c r="F62" s="180"/>
      <c r="G62" s="180"/>
      <c r="H62" s="181"/>
      <c r="I62" s="41"/>
      <c r="J62" s="182"/>
      <c r="K62" s="183"/>
      <c r="L62" s="42"/>
      <c r="M62" s="184"/>
      <c r="N62" s="183"/>
      <c r="O62" s="42"/>
      <c r="P62" s="42"/>
      <c r="Q62" s="43"/>
      <c r="R62" s="44"/>
      <c r="S62" s="44"/>
    </row>
    <row r="63" spans="2:19" s="39" customFormat="1" ht="58.5" customHeight="1">
      <c r="B63" s="45">
        <f t="shared" si="0"/>
        <v>9</v>
      </c>
      <c r="C63" s="179"/>
      <c r="D63" s="180"/>
      <c r="E63" s="180"/>
      <c r="F63" s="180"/>
      <c r="G63" s="180"/>
      <c r="H63" s="181"/>
      <c r="I63" s="41"/>
      <c r="J63" s="182"/>
      <c r="K63" s="183"/>
      <c r="L63" s="42"/>
      <c r="M63" s="184"/>
      <c r="N63" s="183"/>
      <c r="O63" s="42"/>
      <c r="P63" s="42"/>
      <c r="Q63" s="43"/>
      <c r="R63" s="44"/>
      <c r="S63" s="44"/>
    </row>
    <row r="64" spans="2:19" s="39" customFormat="1" ht="58.5" customHeight="1">
      <c r="B64" s="45">
        <f t="shared" si="0"/>
        <v>10</v>
      </c>
      <c r="C64" s="179"/>
      <c r="D64" s="180"/>
      <c r="E64" s="180"/>
      <c r="F64" s="180"/>
      <c r="G64" s="180"/>
      <c r="H64" s="181"/>
      <c r="I64" s="41"/>
      <c r="J64" s="182"/>
      <c r="K64" s="183"/>
      <c r="L64" s="42"/>
      <c r="M64" s="184"/>
      <c r="N64" s="183"/>
      <c r="O64" s="42"/>
      <c r="P64" s="42"/>
      <c r="Q64" s="43"/>
      <c r="R64" s="44"/>
      <c r="S64" s="44"/>
    </row>
    <row r="65" spans="2:19" s="39" customFormat="1" ht="69" customHeight="1">
      <c r="B65" s="45">
        <f>B64+1</f>
        <v>11</v>
      </c>
      <c r="C65" s="179"/>
      <c r="D65" s="180"/>
      <c r="E65" s="180"/>
      <c r="F65" s="180"/>
      <c r="G65" s="180"/>
      <c r="H65" s="181"/>
      <c r="I65" s="41"/>
      <c r="J65" s="182"/>
      <c r="K65" s="183"/>
      <c r="L65" s="42"/>
      <c r="M65" s="184"/>
      <c r="N65" s="183"/>
      <c r="O65" s="42"/>
      <c r="P65" s="42"/>
      <c r="Q65" s="43"/>
      <c r="R65" s="44"/>
      <c r="S65" s="44"/>
    </row>
    <row r="66" spans="2:19" s="39" customFormat="1" ht="69" customHeight="1">
      <c r="B66" s="45">
        <f t="shared" si="0"/>
        <v>12</v>
      </c>
      <c r="C66" s="179"/>
      <c r="D66" s="180"/>
      <c r="E66" s="180"/>
      <c r="F66" s="180"/>
      <c r="G66" s="180"/>
      <c r="H66" s="181"/>
      <c r="I66" s="41"/>
      <c r="J66" s="182"/>
      <c r="K66" s="183"/>
      <c r="L66" s="42"/>
      <c r="M66" s="184"/>
      <c r="N66" s="183"/>
      <c r="O66" s="42"/>
      <c r="P66" s="42"/>
      <c r="Q66" s="43"/>
      <c r="R66" s="44"/>
      <c r="S66" s="44"/>
    </row>
    <row r="67" spans="2:19" s="39" customFormat="1" ht="69" customHeight="1">
      <c r="B67" s="45">
        <f t="shared" si="0"/>
        <v>13</v>
      </c>
      <c r="C67" s="179"/>
      <c r="D67" s="180"/>
      <c r="E67" s="180"/>
      <c r="F67" s="180"/>
      <c r="G67" s="180"/>
      <c r="H67" s="181"/>
      <c r="I67" s="41"/>
      <c r="J67" s="182"/>
      <c r="K67" s="183"/>
      <c r="L67" s="42"/>
      <c r="M67" s="184"/>
      <c r="N67" s="183"/>
      <c r="O67" s="42"/>
      <c r="P67" s="42"/>
      <c r="Q67" s="43"/>
      <c r="R67" s="44"/>
      <c r="S67" s="44"/>
    </row>
    <row r="68" spans="2:19" s="39" customFormat="1" ht="69" customHeight="1">
      <c r="B68" s="45">
        <f t="shared" si="0"/>
        <v>14</v>
      </c>
      <c r="C68" s="179"/>
      <c r="D68" s="180"/>
      <c r="E68" s="180"/>
      <c r="F68" s="180"/>
      <c r="G68" s="180"/>
      <c r="H68" s="181"/>
      <c r="I68" s="41"/>
      <c r="J68" s="182"/>
      <c r="K68" s="183"/>
      <c r="L68" s="42"/>
      <c r="M68" s="184"/>
      <c r="N68" s="183"/>
      <c r="O68" s="42"/>
      <c r="P68" s="42"/>
      <c r="Q68" s="43"/>
      <c r="R68" s="44"/>
      <c r="S68" s="44"/>
    </row>
    <row r="69" spans="2:19" s="39" customFormat="1" ht="69" customHeight="1">
      <c r="B69" s="45">
        <f t="shared" si="0"/>
        <v>15</v>
      </c>
      <c r="C69" s="179"/>
      <c r="D69" s="180"/>
      <c r="E69" s="180"/>
      <c r="F69" s="180"/>
      <c r="G69" s="180"/>
      <c r="H69" s="181"/>
      <c r="I69" s="41"/>
      <c r="J69" s="182"/>
      <c r="K69" s="183"/>
      <c r="L69" s="42"/>
      <c r="M69" s="184"/>
      <c r="N69" s="183"/>
      <c r="O69" s="42"/>
      <c r="P69" s="42"/>
      <c r="Q69" s="43"/>
      <c r="R69" s="44"/>
      <c r="S69" s="44"/>
    </row>
    <row r="70" spans="2:17" s="49" customFormat="1" ht="8.25" customHeight="1">
      <c r="B70" s="46"/>
      <c r="C70" s="46"/>
      <c r="D70" s="47"/>
      <c r="E70" s="47"/>
      <c r="F70" s="47"/>
      <c r="G70" s="47"/>
      <c r="H70" s="47"/>
      <c r="I70" s="47"/>
      <c r="J70" s="48"/>
      <c r="K70" s="48"/>
      <c r="L70" s="48"/>
      <c r="M70" s="48"/>
      <c r="N70" s="48"/>
      <c r="O70" s="48"/>
      <c r="P70" s="48"/>
      <c r="Q70" s="48"/>
    </row>
    <row r="71" s="39" customFormat="1" ht="7.5" customHeight="1" thickBot="1"/>
    <row r="72" spans="2:24" s="49" customFormat="1" ht="30" customHeight="1" thickBot="1">
      <c r="B72" s="137" t="s">
        <v>92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T72" s="140" t="s">
        <v>255</v>
      </c>
      <c r="U72" s="140"/>
      <c r="V72" s="140"/>
      <c r="W72" s="140"/>
      <c r="X72" s="140"/>
    </row>
    <row r="73" spans="2:24" s="49" customFormat="1" ht="14.25" customHeight="1">
      <c r="B73" s="185" t="s">
        <v>93</v>
      </c>
      <c r="C73" s="186"/>
      <c r="D73" s="186"/>
      <c r="E73" s="187"/>
      <c r="F73" s="191" t="s">
        <v>94</v>
      </c>
      <c r="G73" s="192"/>
      <c r="H73" s="192"/>
      <c r="I73" s="192"/>
      <c r="J73" s="192"/>
      <c r="K73" s="193"/>
      <c r="L73" s="197" t="s">
        <v>95</v>
      </c>
      <c r="M73" s="197"/>
      <c r="N73" s="197"/>
      <c r="O73" s="198" t="s">
        <v>96</v>
      </c>
      <c r="P73" s="199"/>
      <c r="Q73" s="201" t="s">
        <v>97</v>
      </c>
      <c r="R73" s="165" t="s">
        <v>98</v>
      </c>
      <c r="S73" s="166"/>
      <c r="T73" s="140"/>
      <c r="U73" s="140"/>
      <c r="V73" s="140"/>
      <c r="W73" s="140"/>
      <c r="X73" s="140"/>
    </row>
    <row r="74" spans="2:24" s="49" customFormat="1" ht="24" customHeight="1" thickBot="1">
      <c r="B74" s="188"/>
      <c r="C74" s="189"/>
      <c r="D74" s="189"/>
      <c r="E74" s="190"/>
      <c r="F74" s="194"/>
      <c r="G74" s="195"/>
      <c r="H74" s="195"/>
      <c r="I74" s="195"/>
      <c r="J74" s="195"/>
      <c r="K74" s="196"/>
      <c r="L74" s="153"/>
      <c r="M74" s="153"/>
      <c r="N74" s="153"/>
      <c r="O74" s="156"/>
      <c r="P74" s="200"/>
      <c r="Q74" s="202"/>
      <c r="R74" s="50" t="s">
        <v>99</v>
      </c>
      <c r="S74" s="51" t="s">
        <v>100</v>
      </c>
      <c r="T74" s="140"/>
      <c r="U74" s="140"/>
      <c r="V74" s="140"/>
      <c r="W74" s="140"/>
      <c r="X74" s="140"/>
    </row>
    <row r="75" spans="2:19" s="39" customFormat="1" ht="30" customHeight="1">
      <c r="B75" s="167"/>
      <c r="C75" s="168"/>
      <c r="D75" s="168"/>
      <c r="E75" s="169"/>
      <c r="F75" s="170"/>
      <c r="G75" s="170"/>
      <c r="H75" s="170"/>
      <c r="I75" s="170"/>
      <c r="J75" s="170"/>
      <c r="K75" s="171"/>
      <c r="L75" s="172"/>
      <c r="M75" s="172"/>
      <c r="N75" s="172"/>
      <c r="O75" s="126"/>
      <c r="P75" s="173"/>
      <c r="Q75" s="52"/>
      <c r="R75" s="52"/>
      <c r="S75" s="53"/>
    </row>
    <row r="76" spans="2:19" s="39" customFormat="1" ht="30" customHeight="1">
      <c r="B76" s="174"/>
      <c r="C76" s="175"/>
      <c r="D76" s="175"/>
      <c r="E76" s="176"/>
      <c r="F76" s="161"/>
      <c r="G76" s="161"/>
      <c r="H76" s="161"/>
      <c r="I76" s="161"/>
      <c r="J76" s="161"/>
      <c r="K76" s="162"/>
      <c r="L76" s="115"/>
      <c r="M76" s="115"/>
      <c r="N76" s="115"/>
      <c r="O76" s="177"/>
      <c r="P76" s="178"/>
      <c r="Q76" s="67"/>
      <c r="R76" s="54"/>
      <c r="S76" s="55"/>
    </row>
    <row r="77" spans="2:19" s="39" customFormat="1" ht="30" customHeight="1">
      <c r="B77" s="158"/>
      <c r="C77" s="159"/>
      <c r="D77" s="159"/>
      <c r="E77" s="160"/>
      <c r="F77" s="161"/>
      <c r="G77" s="161"/>
      <c r="H77" s="161"/>
      <c r="I77" s="161"/>
      <c r="J77" s="161"/>
      <c r="K77" s="162"/>
      <c r="L77" s="115"/>
      <c r="M77" s="115"/>
      <c r="N77" s="115"/>
      <c r="O77" s="163"/>
      <c r="P77" s="164"/>
      <c r="Q77" s="54"/>
      <c r="R77" s="54"/>
      <c r="S77" s="55"/>
    </row>
    <row r="78" spans="2:19" s="39" customFormat="1" ht="30" customHeight="1">
      <c r="B78" s="158"/>
      <c r="C78" s="159"/>
      <c r="D78" s="159"/>
      <c r="E78" s="160"/>
      <c r="F78" s="161"/>
      <c r="G78" s="161"/>
      <c r="H78" s="161"/>
      <c r="I78" s="161"/>
      <c r="J78" s="161"/>
      <c r="K78" s="162"/>
      <c r="L78" s="115"/>
      <c r="M78" s="115"/>
      <c r="N78" s="115"/>
      <c r="O78" s="163"/>
      <c r="P78" s="164"/>
      <c r="Q78" s="54"/>
      <c r="R78" s="54"/>
      <c r="S78" s="55"/>
    </row>
    <row r="79" spans="2:19" s="39" customFormat="1" ht="30" customHeight="1" thickBot="1">
      <c r="B79" s="128"/>
      <c r="C79" s="129"/>
      <c r="D79" s="129"/>
      <c r="E79" s="130"/>
      <c r="F79" s="131"/>
      <c r="G79" s="132"/>
      <c r="H79" s="132"/>
      <c r="I79" s="132"/>
      <c r="J79" s="132"/>
      <c r="K79" s="133"/>
      <c r="L79" s="134"/>
      <c r="M79" s="134"/>
      <c r="N79" s="134"/>
      <c r="O79" s="135"/>
      <c r="P79" s="136"/>
      <c r="Q79" s="68"/>
      <c r="R79" s="68"/>
      <c r="S79" s="56"/>
    </row>
    <row r="80" s="39" customFormat="1" ht="7.5" customHeight="1" thickBot="1"/>
    <row r="81" spans="2:24" s="49" customFormat="1" ht="30" customHeight="1" thickBot="1">
      <c r="B81" s="137" t="s">
        <v>101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T81" s="140" t="s">
        <v>256</v>
      </c>
      <c r="U81" s="140"/>
      <c r="V81" s="140"/>
      <c r="W81" s="140"/>
      <c r="X81" s="140"/>
    </row>
    <row r="82" spans="2:24" s="49" customFormat="1" ht="14.25" customHeight="1">
      <c r="B82" s="141" t="s">
        <v>93</v>
      </c>
      <c r="C82" s="142"/>
      <c r="D82" s="142"/>
      <c r="E82" s="142"/>
      <c r="F82" s="143"/>
      <c r="G82" s="147" t="s">
        <v>94</v>
      </c>
      <c r="H82" s="148"/>
      <c r="I82" s="148"/>
      <c r="J82" s="148"/>
      <c r="K82" s="148"/>
      <c r="L82" s="148"/>
      <c r="M82" s="149"/>
      <c r="N82" s="102" t="s">
        <v>95</v>
      </c>
      <c r="O82" s="102"/>
      <c r="P82" s="102"/>
      <c r="Q82" s="154" t="s">
        <v>97</v>
      </c>
      <c r="R82" s="155"/>
      <c r="T82" s="140"/>
      <c r="U82" s="140"/>
      <c r="V82" s="140"/>
      <c r="W82" s="140"/>
      <c r="X82" s="140"/>
    </row>
    <row r="83" spans="2:24" s="49" customFormat="1" ht="22.5" customHeight="1" thickBot="1">
      <c r="B83" s="144"/>
      <c r="C83" s="145"/>
      <c r="D83" s="145"/>
      <c r="E83" s="145"/>
      <c r="F83" s="146"/>
      <c r="G83" s="150"/>
      <c r="H83" s="151"/>
      <c r="I83" s="151"/>
      <c r="J83" s="151"/>
      <c r="K83" s="151"/>
      <c r="L83" s="151"/>
      <c r="M83" s="152"/>
      <c r="N83" s="153"/>
      <c r="O83" s="153"/>
      <c r="P83" s="153"/>
      <c r="Q83" s="156"/>
      <c r="R83" s="157"/>
      <c r="T83" s="140"/>
      <c r="U83" s="140"/>
      <c r="V83" s="140"/>
      <c r="W83" s="140"/>
      <c r="X83" s="140"/>
    </row>
    <row r="84" spans="2:24" s="39" customFormat="1" ht="33" customHeight="1">
      <c r="B84" s="122"/>
      <c r="C84" s="123"/>
      <c r="D84" s="123"/>
      <c r="E84" s="123"/>
      <c r="F84" s="123"/>
      <c r="G84" s="124"/>
      <c r="H84" s="124"/>
      <c r="I84" s="124"/>
      <c r="J84" s="124"/>
      <c r="K84" s="124"/>
      <c r="L84" s="124"/>
      <c r="M84" s="124"/>
      <c r="N84" s="125"/>
      <c r="O84" s="125"/>
      <c r="P84" s="125"/>
      <c r="Q84" s="126"/>
      <c r="R84" s="127"/>
      <c r="T84" s="140"/>
      <c r="U84" s="140"/>
      <c r="V84" s="140"/>
      <c r="W84" s="140"/>
      <c r="X84" s="140"/>
    </row>
    <row r="85" spans="2:18" s="39" customFormat="1" ht="33" customHeight="1">
      <c r="B85" s="112"/>
      <c r="C85" s="113"/>
      <c r="D85" s="113"/>
      <c r="E85" s="113"/>
      <c r="F85" s="113"/>
      <c r="G85" s="114"/>
      <c r="H85" s="114"/>
      <c r="I85" s="114"/>
      <c r="J85" s="114"/>
      <c r="K85" s="114"/>
      <c r="L85" s="114"/>
      <c r="M85" s="114"/>
      <c r="N85" s="115"/>
      <c r="O85" s="115"/>
      <c r="P85" s="115"/>
      <c r="Q85" s="116"/>
      <c r="R85" s="117"/>
    </row>
    <row r="86" spans="2:18" s="39" customFormat="1" ht="33" customHeight="1">
      <c r="B86" s="112"/>
      <c r="C86" s="113"/>
      <c r="D86" s="113"/>
      <c r="E86" s="113"/>
      <c r="F86" s="113"/>
      <c r="G86" s="114"/>
      <c r="H86" s="114"/>
      <c r="I86" s="114"/>
      <c r="J86" s="114"/>
      <c r="K86" s="114"/>
      <c r="L86" s="114"/>
      <c r="M86" s="114"/>
      <c r="N86" s="115"/>
      <c r="O86" s="115"/>
      <c r="P86" s="115"/>
      <c r="Q86" s="116"/>
      <c r="R86" s="117"/>
    </row>
    <row r="87" spans="2:18" s="39" customFormat="1" ht="33" customHeight="1" hidden="1">
      <c r="B87" s="112"/>
      <c r="C87" s="113"/>
      <c r="D87" s="113"/>
      <c r="E87" s="113"/>
      <c r="F87" s="113"/>
      <c r="G87" s="114"/>
      <c r="H87" s="114"/>
      <c r="I87" s="114"/>
      <c r="J87" s="114"/>
      <c r="K87" s="114"/>
      <c r="L87" s="114"/>
      <c r="M87" s="114"/>
      <c r="N87" s="115"/>
      <c r="O87" s="115"/>
      <c r="P87" s="115"/>
      <c r="Q87" s="116"/>
      <c r="R87" s="117"/>
    </row>
    <row r="88" spans="2:18" s="39" customFormat="1" ht="33" customHeight="1" hidden="1">
      <c r="B88" s="112"/>
      <c r="C88" s="113"/>
      <c r="D88" s="113"/>
      <c r="E88" s="113"/>
      <c r="F88" s="113"/>
      <c r="G88" s="114"/>
      <c r="H88" s="114"/>
      <c r="I88" s="114"/>
      <c r="J88" s="114"/>
      <c r="K88" s="114"/>
      <c r="L88" s="114"/>
      <c r="M88" s="114"/>
      <c r="N88" s="115"/>
      <c r="O88" s="115"/>
      <c r="P88" s="115"/>
      <c r="Q88" s="116"/>
      <c r="R88" s="117"/>
    </row>
    <row r="89" spans="2:18" s="39" customFormat="1" ht="33" customHeight="1" hidden="1">
      <c r="B89" s="112"/>
      <c r="C89" s="113"/>
      <c r="D89" s="113"/>
      <c r="E89" s="113"/>
      <c r="F89" s="113"/>
      <c r="G89" s="114"/>
      <c r="H89" s="114"/>
      <c r="I89" s="114"/>
      <c r="J89" s="114"/>
      <c r="K89" s="114"/>
      <c r="L89" s="114"/>
      <c r="M89" s="114"/>
      <c r="N89" s="115"/>
      <c r="O89" s="115"/>
      <c r="P89" s="115"/>
      <c r="Q89" s="116"/>
      <c r="R89" s="117"/>
    </row>
    <row r="90" spans="2:18" s="39" customFormat="1" ht="33" customHeight="1" hidden="1">
      <c r="B90" s="112"/>
      <c r="C90" s="113"/>
      <c r="D90" s="113"/>
      <c r="E90" s="113"/>
      <c r="F90" s="113"/>
      <c r="G90" s="114"/>
      <c r="H90" s="114"/>
      <c r="I90" s="114"/>
      <c r="J90" s="114"/>
      <c r="K90" s="114"/>
      <c r="L90" s="114"/>
      <c r="M90" s="114"/>
      <c r="N90" s="115"/>
      <c r="O90" s="115"/>
      <c r="P90" s="115"/>
      <c r="Q90" s="116"/>
      <c r="R90" s="117"/>
    </row>
    <row r="91" s="39" customFormat="1" ht="15.75" thickBot="1"/>
    <row r="92" spans="2:24" s="49" customFormat="1" ht="30" customHeight="1" outlineLevel="1" thickBot="1">
      <c r="B92" s="118" t="s">
        <v>102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20"/>
      <c r="T92" s="121" t="s">
        <v>257</v>
      </c>
      <c r="U92" s="121"/>
      <c r="V92" s="121"/>
      <c r="W92" s="121"/>
      <c r="X92" s="121"/>
    </row>
    <row r="93" spans="2:24" s="49" customFormat="1" ht="21.75" customHeight="1" outlineLevel="1" thickBot="1">
      <c r="B93" s="96" t="s">
        <v>103</v>
      </c>
      <c r="C93" s="97"/>
      <c r="D93" s="97"/>
      <c r="E93" s="98"/>
      <c r="F93" s="99" t="s">
        <v>104</v>
      </c>
      <c r="G93" s="100"/>
      <c r="H93" s="100"/>
      <c r="I93" s="100"/>
      <c r="J93" s="100"/>
      <c r="K93" s="100"/>
      <c r="L93" s="100"/>
      <c r="M93" s="100"/>
      <c r="N93" s="100"/>
      <c r="O93" s="101"/>
      <c r="P93" s="102" t="s">
        <v>105</v>
      </c>
      <c r="Q93" s="103"/>
      <c r="T93" s="39"/>
      <c r="U93" s="39"/>
      <c r="V93" s="39"/>
      <c r="W93" s="39"/>
      <c r="X93" s="39"/>
    </row>
    <row r="94" spans="2:17" s="39" customFormat="1" ht="28.5" customHeight="1" outlineLevel="1">
      <c r="B94" s="104" t="s">
        <v>106</v>
      </c>
      <c r="C94" s="105"/>
      <c r="D94" s="105"/>
      <c r="E94" s="106"/>
      <c r="F94" s="107" t="s">
        <v>107</v>
      </c>
      <c r="G94" s="108"/>
      <c r="H94" s="108"/>
      <c r="I94" s="108"/>
      <c r="J94" s="108"/>
      <c r="K94" s="108"/>
      <c r="L94" s="108"/>
      <c r="M94" s="108"/>
      <c r="N94" s="108"/>
      <c r="O94" s="109"/>
      <c r="P94" s="110"/>
      <c r="Q94" s="111"/>
    </row>
    <row r="95" spans="2:17" s="39" customFormat="1" ht="21" customHeight="1" outlineLevel="1">
      <c r="B95" s="80" t="s">
        <v>108</v>
      </c>
      <c r="C95" s="81"/>
      <c r="D95" s="81"/>
      <c r="E95" s="82"/>
      <c r="F95" s="83" t="s">
        <v>107</v>
      </c>
      <c r="G95" s="84"/>
      <c r="H95" s="84"/>
      <c r="I95" s="84"/>
      <c r="J95" s="84"/>
      <c r="K95" s="84"/>
      <c r="L95" s="84"/>
      <c r="M95" s="84"/>
      <c r="N95" s="84"/>
      <c r="O95" s="85"/>
      <c r="P95" s="86"/>
      <c r="Q95" s="87"/>
    </row>
    <row r="96" spans="2:17" s="39" customFormat="1" ht="21" customHeight="1" outlineLevel="1" thickBot="1">
      <c r="B96" s="88" t="s">
        <v>109</v>
      </c>
      <c r="C96" s="89"/>
      <c r="D96" s="89"/>
      <c r="E96" s="90"/>
      <c r="F96" s="91" t="s">
        <v>107</v>
      </c>
      <c r="G96" s="92"/>
      <c r="H96" s="92"/>
      <c r="I96" s="92"/>
      <c r="J96" s="92"/>
      <c r="K96" s="92"/>
      <c r="L96" s="92"/>
      <c r="M96" s="92"/>
      <c r="N96" s="92"/>
      <c r="O96" s="93"/>
      <c r="P96" s="94"/>
      <c r="Q96" s="95"/>
    </row>
    <row r="97" s="39" customFormat="1" ht="15"/>
    <row r="98" s="39" customFormat="1" ht="15"/>
  </sheetData>
  <sheetProtection sheet="1" formatCells="0" formatColumns="0" formatRows="0" insertHyperlinks="0" selectLockedCells="1" sort="0" autoFilter="0"/>
  <mergeCells count="226">
    <mergeCell ref="B1:L1"/>
    <mergeCell ref="P1:Q1"/>
    <mergeCell ref="R1:S1"/>
    <mergeCell ref="B2:C2"/>
    <mergeCell ref="D2:S2"/>
    <mergeCell ref="T2:W2"/>
    <mergeCell ref="B3:C3"/>
    <mergeCell ref="D3:S3"/>
    <mergeCell ref="T3:W4"/>
    <mergeCell ref="B4:C4"/>
    <mergeCell ref="D4:S4"/>
    <mergeCell ref="B6:Q6"/>
    <mergeCell ref="B9:C9"/>
    <mergeCell ref="D9:S9"/>
    <mergeCell ref="B10:C12"/>
    <mergeCell ref="F10:S10"/>
    <mergeCell ref="T10:W12"/>
    <mergeCell ref="F11:S11"/>
    <mergeCell ref="D12:E12"/>
    <mergeCell ref="K12:M12"/>
    <mergeCell ref="O12:Q12"/>
    <mergeCell ref="B13:C13"/>
    <mergeCell ref="D13:E13"/>
    <mergeCell ref="F13:S13"/>
    <mergeCell ref="B14:C14"/>
    <mergeCell ref="E14:S14"/>
    <mergeCell ref="B15:C15"/>
    <mergeCell ref="E15:S15"/>
    <mergeCell ref="B16:C16"/>
    <mergeCell ref="D16:S16"/>
    <mergeCell ref="B18:C18"/>
    <mergeCell ref="D18:S18"/>
    <mergeCell ref="B19:S19"/>
    <mergeCell ref="T19:X22"/>
    <mergeCell ref="B20:G20"/>
    <mergeCell ref="H20:S20"/>
    <mergeCell ref="B21:G21"/>
    <mergeCell ref="H21:S21"/>
    <mergeCell ref="B22:G22"/>
    <mergeCell ref="H22:S22"/>
    <mergeCell ref="B23:G23"/>
    <mergeCell ref="H23:S23"/>
    <mergeCell ref="B24:G24"/>
    <mergeCell ref="H24:S24"/>
    <mergeCell ref="B25:G25"/>
    <mergeCell ref="H25:S25"/>
    <mergeCell ref="B26:G26"/>
    <mergeCell ref="H26:S26"/>
    <mergeCell ref="B27:G27"/>
    <mergeCell ref="H27:S27"/>
    <mergeCell ref="B28:G28"/>
    <mergeCell ref="H28:S28"/>
    <mergeCell ref="B29:G29"/>
    <mergeCell ref="H29:S29"/>
    <mergeCell ref="T29:X33"/>
    <mergeCell ref="B30:G30"/>
    <mergeCell ref="H30:S30"/>
    <mergeCell ref="B31:G31"/>
    <mergeCell ref="H31:S31"/>
    <mergeCell ref="B32:G32"/>
    <mergeCell ref="H32:S32"/>
    <mergeCell ref="B33:G33"/>
    <mergeCell ref="H33:S33"/>
    <mergeCell ref="B34:G34"/>
    <mergeCell ref="H34:S34"/>
    <mergeCell ref="B35:G35"/>
    <mergeCell ref="H35:S35"/>
    <mergeCell ref="B36:G36"/>
    <mergeCell ref="H36:S36"/>
    <mergeCell ref="B37:G37"/>
    <mergeCell ref="H37:S37"/>
    <mergeCell ref="B38:G38"/>
    <mergeCell ref="H38:S38"/>
    <mergeCell ref="B39:G39"/>
    <mergeCell ref="H39:S39"/>
    <mergeCell ref="B40:G40"/>
    <mergeCell ref="H40:S40"/>
    <mergeCell ref="B41:G41"/>
    <mergeCell ref="H41:S41"/>
    <mergeCell ref="B42:G42"/>
    <mergeCell ref="H42:S42"/>
    <mergeCell ref="B43:G43"/>
    <mergeCell ref="H43:S43"/>
    <mergeCell ref="B44:G44"/>
    <mergeCell ref="H44:S44"/>
    <mergeCell ref="B45:G45"/>
    <mergeCell ref="H45:S45"/>
    <mergeCell ref="B46:G46"/>
    <mergeCell ref="H46:S46"/>
    <mergeCell ref="B47:G47"/>
    <mergeCell ref="H47:S47"/>
    <mergeCell ref="B48:G48"/>
    <mergeCell ref="H48:S48"/>
    <mergeCell ref="B49:G49"/>
    <mergeCell ref="H49:S49"/>
    <mergeCell ref="B51:Q51"/>
    <mergeCell ref="B53:H54"/>
    <mergeCell ref="I53:I54"/>
    <mergeCell ref="J53:Q53"/>
    <mergeCell ref="R53:R54"/>
    <mergeCell ref="S53:S54"/>
    <mergeCell ref="T53:X54"/>
    <mergeCell ref="J54:K54"/>
    <mergeCell ref="M54:N54"/>
    <mergeCell ref="C55:H55"/>
    <mergeCell ref="J55:K55"/>
    <mergeCell ref="M55:N55"/>
    <mergeCell ref="T55:X56"/>
    <mergeCell ref="C56:H56"/>
    <mergeCell ref="J56:K56"/>
    <mergeCell ref="M56:N56"/>
    <mergeCell ref="C57:H57"/>
    <mergeCell ref="J57:K57"/>
    <mergeCell ref="M57:N57"/>
    <mergeCell ref="C58:H58"/>
    <mergeCell ref="J58:K58"/>
    <mergeCell ref="M58:N58"/>
    <mergeCell ref="C59:H59"/>
    <mergeCell ref="J59:K59"/>
    <mergeCell ref="M59:N59"/>
    <mergeCell ref="C60:H60"/>
    <mergeCell ref="J60:K60"/>
    <mergeCell ref="M60:N60"/>
    <mergeCell ref="C61:H61"/>
    <mergeCell ref="J61:K61"/>
    <mergeCell ref="M61:N61"/>
    <mergeCell ref="C62:H62"/>
    <mergeCell ref="J62:K62"/>
    <mergeCell ref="M62:N62"/>
    <mergeCell ref="C63:H63"/>
    <mergeCell ref="J63:K63"/>
    <mergeCell ref="M63:N63"/>
    <mergeCell ref="C64:H64"/>
    <mergeCell ref="J64:K64"/>
    <mergeCell ref="M64:N64"/>
    <mergeCell ref="C65:H65"/>
    <mergeCell ref="J65:K65"/>
    <mergeCell ref="M65:N65"/>
    <mergeCell ref="C66:H66"/>
    <mergeCell ref="J66:K66"/>
    <mergeCell ref="M66:N66"/>
    <mergeCell ref="C67:H67"/>
    <mergeCell ref="J67:K67"/>
    <mergeCell ref="M67:N67"/>
    <mergeCell ref="C68:H68"/>
    <mergeCell ref="J68:K68"/>
    <mergeCell ref="M68:N68"/>
    <mergeCell ref="C69:H69"/>
    <mergeCell ref="J69:K69"/>
    <mergeCell ref="M69:N69"/>
    <mergeCell ref="B72:S72"/>
    <mergeCell ref="T72:X74"/>
    <mergeCell ref="B73:E74"/>
    <mergeCell ref="F73:K74"/>
    <mergeCell ref="L73:N74"/>
    <mergeCell ref="O73:P74"/>
    <mergeCell ref="Q73:Q74"/>
    <mergeCell ref="R73:S73"/>
    <mergeCell ref="B75:E75"/>
    <mergeCell ref="F75:K75"/>
    <mergeCell ref="L75:N75"/>
    <mergeCell ref="O75:P75"/>
    <mergeCell ref="B76:E76"/>
    <mergeCell ref="F76:K76"/>
    <mergeCell ref="L76:N76"/>
    <mergeCell ref="O76:P76"/>
    <mergeCell ref="B77:E77"/>
    <mergeCell ref="F77:K77"/>
    <mergeCell ref="L77:N77"/>
    <mergeCell ref="O77:P77"/>
    <mergeCell ref="B78:E78"/>
    <mergeCell ref="F78:K78"/>
    <mergeCell ref="L78:N78"/>
    <mergeCell ref="O78:P78"/>
    <mergeCell ref="B79:E79"/>
    <mergeCell ref="F79:K79"/>
    <mergeCell ref="L79:N79"/>
    <mergeCell ref="O79:P79"/>
    <mergeCell ref="B81:R81"/>
    <mergeCell ref="T81:X84"/>
    <mergeCell ref="B82:F83"/>
    <mergeCell ref="G82:M83"/>
    <mergeCell ref="N82:P83"/>
    <mergeCell ref="Q82:R83"/>
    <mergeCell ref="B84:F84"/>
    <mergeCell ref="G84:M84"/>
    <mergeCell ref="N84:P84"/>
    <mergeCell ref="Q84:R84"/>
    <mergeCell ref="B85:F85"/>
    <mergeCell ref="G85:M85"/>
    <mergeCell ref="N85:P85"/>
    <mergeCell ref="Q85:R85"/>
    <mergeCell ref="B86:F86"/>
    <mergeCell ref="G86:M86"/>
    <mergeCell ref="N86:P86"/>
    <mergeCell ref="Q86:R86"/>
    <mergeCell ref="B87:F87"/>
    <mergeCell ref="G87:M87"/>
    <mergeCell ref="N87:P87"/>
    <mergeCell ref="Q87:R87"/>
    <mergeCell ref="B88:F88"/>
    <mergeCell ref="G88:M88"/>
    <mergeCell ref="N88:P88"/>
    <mergeCell ref="Q88:R88"/>
    <mergeCell ref="B89:F89"/>
    <mergeCell ref="G89:M89"/>
    <mergeCell ref="N89:P89"/>
    <mergeCell ref="Q89:R89"/>
    <mergeCell ref="B90:F90"/>
    <mergeCell ref="G90:M90"/>
    <mergeCell ref="N90:P90"/>
    <mergeCell ref="Q90:R90"/>
    <mergeCell ref="B92:Q92"/>
    <mergeCell ref="T92:X92"/>
    <mergeCell ref="B93:E93"/>
    <mergeCell ref="F93:O93"/>
    <mergeCell ref="P93:Q93"/>
    <mergeCell ref="B94:E94"/>
    <mergeCell ref="F94:O94"/>
    <mergeCell ref="P94:Q94"/>
    <mergeCell ref="B95:E95"/>
    <mergeCell ref="F95:O95"/>
    <mergeCell ref="P95:Q95"/>
    <mergeCell ref="B96:E96"/>
    <mergeCell ref="F96:O96"/>
    <mergeCell ref="P96:Q96"/>
  </mergeCells>
  <dataValidations count="6">
    <dataValidation type="list" allowBlank="1" showInputMessage="1" showErrorMessage="1" prompt="Choisir le numéro de la fiche objectif dans la liste déroulante, cela renomera automatiquement le nom de l'onglet" errorTitle="Choisir dans la liste déroulante" error="Choisir dans la liste déroulante" sqref="D3:S3">
      <formula1>INDIRECT($Y$2)</formula1>
    </dataValidation>
    <dataValidation type="list" allowBlank="1" showInputMessage="1" showErrorMessage="1" prompt="Sélectionner l'axe dans la liste déroulante" errorTitle="Choisir dans la liste déroulante" error="Choisir dans la liste déroulante" sqref="D2:S2">
      <formula1>OBJECTIFS</formula1>
    </dataValidation>
    <dataValidation type="list" allowBlank="1" showInputMessage="1" showErrorMessage="1" sqref="F11:S11">
      <formula1>ObjectifsPRS</formula1>
    </dataValidation>
    <dataValidation allowBlank="1" showInputMessage="1" showErrorMessage="1" prompt="A compléter par l'ARS et le CD" sqref="D9:S9 D16:S16"/>
    <dataValidation allowBlank="1" showInputMessage="1" showErrorMessage="1" prompt="A compléter par l'organisme gestionnaire" sqref="D18:S18"/>
    <dataValidation type="list" allowBlank="1" showInputMessage="1" showErrorMessage="1" sqref="R55:S69">
      <formula1>Thématiques</formula1>
    </dataValidation>
  </dataValidations>
  <hyperlinks>
    <hyperlink ref="R53:R54" location="Thématiques_actions!A1" display="Thématique associée"/>
    <hyperlink ref="S53:S54" location="Thématiques_actions!A1" display="Thématique associée"/>
  </hyperlinks>
  <printOptions/>
  <pageMargins left="0.11811023622047245" right="0.11811023622047245" top="0.1968503937007874" bottom="0.1968503937007874" header="0.1968503937007874" footer="0.1968503937007874"/>
  <pageSetup fitToHeight="0" fitToWidth="1" horizontalDpi="600" verticalDpi="600" orientation="portrait" paperSize="9" scale="57" r:id="rId2"/>
  <rowBreaks count="1" manualBreakCount="1">
    <brk id="4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F72"/>
  <sheetViews>
    <sheetView zoomScalePageLayoutView="0" workbookViewId="0" topLeftCell="A1">
      <selection activeCell="H21" sqref="H21"/>
    </sheetView>
  </sheetViews>
  <sheetFormatPr defaultColWidth="11.421875" defaultRowHeight="15"/>
  <cols>
    <col min="1" max="1" width="10.7109375" style="1" customWidth="1"/>
    <col min="2" max="2" width="42.7109375" style="1" customWidth="1"/>
    <col min="3" max="3" width="14.57421875" style="1" customWidth="1"/>
    <col min="4" max="4" width="48.28125" style="1" customWidth="1"/>
    <col min="5" max="5" width="29.8515625" style="1" customWidth="1"/>
    <col min="6" max="16384" width="11.421875" style="1" customWidth="1"/>
  </cols>
  <sheetData>
    <row r="1" spans="1:4" ht="15">
      <c r="A1" s="60" t="s">
        <v>156</v>
      </c>
      <c r="B1" s="61" t="s">
        <v>157</v>
      </c>
      <c r="C1" s="60" t="s">
        <v>158</v>
      </c>
      <c r="D1" s="60" t="s">
        <v>159</v>
      </c>
    </row>
    <row r="2" spans="1:4" ht="24.75" customHeight="1">
      <c r="A2" s="60" t="s">
        <v>160</v>
      </c>
      <c r="B2" s="62" t="s">
        <v>161</v>
      </c>
      <c r="C2" s="63" t="s">
        <v>162</v>
      </c>
      <c r="D2" s="63" t="s">
        <v>163</v>
      </c>
    </row>
    <row r="3" spans="1:4" ht="24.75" customHeight="1">
      <c r="A3" s="60" t="s">
        <v>160</v>
      </c>
      <c r="B3" s="62" t="s">
        <v>161</v>
      </c>
      <c r="C3" s="63" t="s">
        <v>164</v>
      </c>
      <c r="D3" s="63" t="s">
        <v>165</v>
      </c>
    </row>
    <row r="4" spans="1:4" ht="24.75" customHeight="1">
      <c r="A4" s="60" t="s">
        <v>166</v>
      </c>
      <c r="B4" s="62" t="s">
        <v>167</v>
      </c>
      <c r="C4" s="63" t="s">
        <v>168</v>
      </c>
      <c r="D4" s="63" t="s">
        <v>169</v>
      </c>
    </row>
    <row r="5" spans="1:4" ht="24.75" customHeight="1">
      <c r="A5" s="60" t="s">
        <v>166</v>
      </c>
      <c r="B5" s="64" t="s">
        <v>167</v>
      </c>
      <c r="C5" s="63" t="s">
        <v>170</v>
      </c>
      <c r="D5" s="63" t="s">
        <v>171</v>
      </c>
    </row>
    <row r="6" spans="1:4" ht="24.75" customHeight="1">
      <c r="A6" s="60" t="s">
        <v>166</v>
      </c>
      <c r="B6" s="64" t="s">
        <v>167</v>
      </c>
      <c r="C6" s="63" t="s">
        <v>172</v>
      </c>
      <c r="D6" s="63" t="s">
        <v>173</v>
      </c>
    </row>
    <row r="7" spans="1:4" ht="24.75" customHeight="1">
      <c r="A7" s="60" t="s">
        <v>174</v>
      </c>
      <c r="B7" s="62" t="s">
        <v>175</v>
      </c>
      <c r="C7" s="63" t="s">
        <v>176</v>
      </c>
      <c r="D7" s="63" t="s">
        <v>177</v>
      </c>
    </row>
    <row r="8" spans="1:4" ht="24.75" customHeight="1">
      <c r="A8" s="60" t="s">
        <v>174</v>
      </c>
      <c r="B8" s="62" t="s">
        <v>175</v>
      </c>
      <c r="C8" s="63" t="s">
        <v>178</v>
      </c>
      <c r="D8" s="63" t="s">
        <v>179</v>
      </c>
    </row>
    <row r="9" spans="1:4" ht="24.75" customHeight="1">
      <c r="A9" s="60" t="s">
        <v>174</v>
      </c>
      <c r="B9" s="64" t="s">
        <v>175</v>
      </c>
      <c r="C9" s="63" t="s">
        <v>180</v>
      </c>
      <c r="D9" s="63" t="s">
        <v>181</v>
      </c>
    </row>
    <row r="10" spans="1:4" ht="24.75" customHeight="1">
      <c r="A10" s="60" t="s">
        <v>174</v>
      </c>
      <c r="B10" s="64" t="s">
        <v>175</v>
      </c>
      <c r="C10" s="63" t="s">
        <v>182</v>
      </c>
      <c r="D10" s="63" t="s">
        <v>183</v>
      </c>
    </row>
    <row r="11" spans="1:4" ht="24.75" customHeight="1">
      <c r="A11" s="60" t="s">
        <v>174</v>
      </c>
      <c r="B11" s="64" t="s">
        <v>175</v>
      </c>
      <c r="C11" s="63" t="s">
        <v>184</v>
      </c>
      <c r="D11" s="63" t="s">
        <v>185</v>
      </c>
    </row>
    <row r="12" spans="1:4" ht="24.75" customHeight="1">
      <c r="A12" s="60" t="s">
        <v>174</v>
      </c>
      <c r="B12" s="64" t="s">
        <v>175</v>
      </c>
      <c r="C12" s="63" t="s">
        <v>186</v>
      </c>
      <c r="D12" s="63" t="s">
        <v>187</v>
      </c>
    </row>
    <row r="13" spans="1:4" ht="24.75" customHeight="1">
      <c r="A13" s="60" t="s">
        <v>188</v>
      </c>
      <c r="B13" s="64" t="s">
        <v>189</v>
      </c>
      <c r="C13" s="63" t="s">
        <v>190</v>
      </c>
      <c r="D13" s="63" t="s">
        <v>191</v>
      </c>
    </row>
    <row r="14" spans="1:4" ht="24.75" customHeight="1">
      <c r="A14" s="60" t="s">
        <v>188</v>
      </c>
      <c r="B14" s="64" t="s">
        <v>189</v>
      </c>
      <c r="C14" s="63" t="s">
        <v>192</v>
      </c>
      <c r="D14" s="63" t="s">
        <v>193</v>
      </c>
    </row>
    <row r="15" spans="1:4" ht="24.75" customHeight="1">
      <c r="A15" s="60" t="s">
        <v>188</v>
      </c>
      <c r="B15" s="64" t="s">
        <v>189</v>
      </c>
      <c r="C15" s="63" t="s">
        <v>194</v>
      </c>
      <c r="D15" s="63" t="s">
        <v>195</v>
      </c>
    </row>
    <row r="16" spans="1:4" ht="24.75" customHeight="1">
      <c r="A16" s="60" t="s">
        <v>188</v>
      </c>
      <c r="B16" s="64" t="s">
        <v>189</v>
      </c>
      <c r="C16" s="63" t="s">
        <v>196</v>
      </c>
      <c r="D16" s="63" t="s">
        <v>197</v>
      </c>
    </row>
    <row r="17" spans="1:4" ht="24.75" customHeight="1">
      <c r="A17" s="60" t="s">
        <v>188</v>
      </c>
      <c r="B17" s="64" t="s">
        <v>189</v>
      </c>
      <c r="C17" s="63" t="s">
        <v>198</v>
      </c>
      <c r="D17" s="63" t="s">
        <v>199</v>
      </c>
    </row>
    <row r="18" spans="1:4" ht="24.75" customHeight="1">
      <c r="A18" s="60" t="s">
        <v>188</v>
      </c>
      <c r="B18" s="64" t="s">
        <v>189</v>
      </c>
      <c r="C18" s="63" t="s">
        <v>200</v>
      </c>
      <c r="D18" s="63" t="s">
        <v>201</v>
      </c>
    </row>
    <row r="19" spans="1:4" ht="24.75" customHeight="1">
      <c r="A19" s="60" t="s">
        <v>188</v>
      </c>
      <c r="B19" s="64" t="s">
        <v>189</v>
      </c>
      <c r="C19" s="63" t="s">
        <v>202</v>
      </c>
      <c r="D19" s="63" t="s">
        <v>203</v>
      </c>
    </row>
    <row r="20" spans="1:4" ht="24.75" customHeight="1">
      <c r="A20" s="60" t="s">
        <v>204</v>
      </c>
      <c r="B20" s="64" t="s">
        <v>205</v>
      </c>
      <c r="C20" s="63" t="s">
        <v>206</v>
      </c>
      <c r="D20" s="63" t="s">
        <v>207</v>
      </c>
    </row>
    <row r="21" spans="1:4" ht="24.75" customHeight="1">
      <c r="A21" s="60" t="s">
        <v>204</v>
      </c>
      <c r="B21" s="64" t="s">
        <v>205</v>
      </c>
      <c r="C21" s="63" t="s">
        <v>208</v>
      </c>
      <c r="D21" s="63" t="s">
        <v>209</v>
      </c>
    </row>
    <row r="22" spans="1:4" ht="24.75" customHeight="1">
      <c r="A22" s="60" t="s">
        <v>204</v>
      </c>
      <c r="B22" s="64" t="s">
        <v>205</v>
      </c>
      <c r="C22" s="63" t="s">
        <v>210</v>
      </c>
      <c r="D22" s="63" t="s">
        <v>211</v>
      </c>
    </row>
    <row r="23" spans="1:4" ht="24.75" customHeight="1">
      <c r="A23" s="60" t="s">
        <v>204</v>
      </c>
      <c r="B23" s="64" t="s">
        <v>205</v>
      </c>
      <c r="C23" s="63" t="s">
        <v>212</v>
      </c>
      <c r="D23" s="63" t="s">
        <v>213</v>
      </c>
    </row>
    <row r="24" spans="1:4" ht="24.75" customHeight="1">
      <c r="A24" s="60" t="s">
        <v>214</v>
      </c>
      <c r="B24" s="65" t="s">
        <v>215</v>
      </c>
      <c r="C24" s="63" t="s">
        <v>216</v>
      </c>
      <c r="D24" s="63" t="s">
        <v>217</v>
      </c>
    </row>
    <row r="27" spans="2:3" ht="15">
      <c r="B27" s="57" t="s">
        <v>110</v>
      </c>
      <c r="C27" s="66"/>
    </row>
    <row r="28" spans="2:6" ht="15">
      <c r="B28" s="59" t="s">
        <v>111</v>
      </c>
      <c r="C28" s="66"/>
      <c r="D28" s="63" t="s">
        <v>218</v>
      </c>
      <c r="E28" s="63" t="s">
        <v>219</v>
      </c>
      <c r="F28" s="63" t="s">
        <v>220</v>
      </c>
    </row>
    <row r="29" spans="2:6" ht="15">
      <c r="B29" s="59" t="s">
        <v>112</v>
      </c>
      <c r="C29" s="66"/>
      <c r="D29" s="66" t="s">
        <v>221</v>
      </c>
      <c r="E29" s="66" t="s">
        <v>222</v>
      </c>
      <c r="F29" s="66" t="s">
        <v>223</v>
      </c>
    </row>
    <row r="30" spans="2:6" ht="15">
      <c r="B30" s="59" t="s">
        <v>113</v>
      </c>
      <c r="C30" s="66"/>
      <c r="D30" s="66" t="s">
        <v>224</v>
      </c>
      <c r="E30" s="66" t="s">
        <v>225</v>
      </c>
      <c r="F30" s="66" t="s">
        <v>226</v>
      </c>
    </row>
    <row r="31" spans="2:6" ht="15">
      <c r="B31" s="59" t="s">
        <v>114</v>
      </c>
      <c r="C31" s="66"/>
      <c r="D31" s="66" t="s">
        <v>227</v>
      </c>
      <c r="E31" s="66" t="s">
        <v>228</v>
      </c>
      <c r="F31" s="66" t="s">
        <v>229</v>
      </c>
    </row>
    <row r="32" spans="2:6" ht="15">
      <c r="B32" s="59" t="s">
        <v>115</v>
      </c>
      <c r="C32" s="66"/>
      <c r="D32" s="66" t="s">
        <v>230</v>
      </c>
      <c r="E32" s="66" t="s">
        <v>231</v>
      </c>
      <c r="F32" s="66" t="s">
        <v>232</v>
      </c>
    </row>
    <row r="33" spans="2:6" ht="15">
      <c r="B33" s="59" t="s">
        <v>116</v>
      </c>
      <c r="C33" s="66"/>
      <c r="D33" s="66" t="s">
        <v>233</v>
      </c>
      <c r="E33" s="66" t="s">
        <v>234</v>
      </c>
      <c r="F33" s="66" t="s">
        <v>235</v>
      </c>
    </row>
    <row r="34" spans="2:6" ht="15">
      <c r="B34" s="59" t="s">
        <v>117</v>
      </c>
      <c r="C34" s="66"/>
      <c r="D34" s="66" t="s">
        <v>236</v>
      </c>
      <c r="E34" s="66" t="s">
        <v>237</v>
      </c>
      <c r="F34" s="66" t="s">
        <v>238</v>
      </c>
    </row>
    <row r="35" spans="2:6" ht="15">
      <c r="B35" s="59" t="s">
        <v>118</v>
      </c>
      <c r="C35" s="66"/>
      <c r="D35" s="66" t="s">
        <v>239</v>
      </c>
      <c r="E35" s="66" t="s">
        <v>240</v>
      </c>
      <c r="F35" s="66" t="s">
        <v>241</v>
      </c>
    </row>
    <row r="36" spans="2:6" ht="15">
      <c r="B36" s="59" t="s">
        <v>119</v>
      </c>
      <c r="C36" s="66"/>
      <c r="D36" s="66" t="s">
        <v>242</v>
      </c>
      <c r="E36" s="66" t="s">
        <v>243</v>
      </c>
      <c r="F36" s="66" t="s">
        <v>244</v>
      </c>
    </row>
    <row r="37" spans="2:6" ht="15">
      <c r="B37" s="59" t="s">
        <v>120</v>
      </c>
      <c r="C37" s="66"/>
      <c r="D37" s="66" t="s">
        <v>245</v>
      </c>
      <c r="E37" s="66" t="s">
        <v>246</v>
      </c>
      <c r="F37" s="66" t="s">
        <v>247</v>
      </c>
    </row>
    <row r="38" spans="2:6" ht="15">
      <c r="B38" s="59" t="s">
        <v>121</v>
      </c>
      <c r="C38" s="66"/>
      <c r="D38" s="66" t="s">
        <v>248</v>
      </c>
      <c r="E38" s="66" t="s">
        <v>249</v>
      </c>
      <c r="F38" s="66" t="s">
        <v>250</v>
      </c>
    </row>
    <row r="39" spans="2:3" ht="15">
      <c r="B39" s="59" t="s">
        <v>122</v>
      </c>
      <c r="C39" s="66"/>
    </row>
    <row r="40" spans="2:3" ht="15">
      <c r="B40" s="59" t="s">
        <v>123</v>
      </c>
      <c r="C40" s="66"/>
    </row>
    <row r="41" spans="2:5" ht="15">
      <c r="B41" s="59" t="s">
        <v>124</v>
      </c>
      <c r="C41" s="74" t="s">
        <v>251</v>
      </c>
      <c r="D41" s="1" t="str">
        <f>INDEX(C43:D45,MATCH(C41,D43:D45,0),1)</f>
        <v>OBJ1</v>
      </c>
      <c r="E41" s="1" t="s">
        <v>221</v>
      </c>
    </row>
    <row r="42" spans="2:3" ht="15">
      <c r="B42" s="59" t="s">
        <v>125</v>
      </c>
      <c r="C42" s="66"/>
    </row>
    <row r="43" spans="2:4" ht="15">
      <c r="B43" s="59" t="s">
        <v>126</v>
      </c>
      <c r="C43" s="63" t="s">
        <v>218</v>
      </c>
      <c r="D43" s="63" t="s">
        <v>251</v>
      </c>
    </row>
    <row r="44" spans="2:4" ht="15">
      <c r="B44" s="59" t="s">
        <v>127</v>
      </c>
      <c r="C44" s="63" t="s">
        <v>219</v>
      </c>
      <c r="D44" s="63" t="s">
        <v>260</v>
      </c>
    </row>
    <row r="45" spans="2:4" ht="15">
      <c r="B45" s="59" t="s">
        <v>128</v>
      </c>
      <c r="C45" s="63" t="s">
        <v>220</v>
      </c>
      <c r="D45" s="63" t="s">
        <v>261</v>
      </c>
    </row>
    <row r="46" spans="2:3" ht="15">
      <c r="B46" s="59" t="s">
        <v>129</v>
      </c>
      <c r="C46" s="66"/>
    </row>
    <row r="47" spans="2:3" ht="15">
      <c r="B47" s="59" t="s">
        <v>130</v>
      </c>
      <c r="C47" s="66"/>
    </row>
    <row r="48" spans="2:3" ht="15">
      <c r="B48" s="59" t="s">
        <v>131</v>
      </c>
      <c r="C48" s="66"/>
    </row>
    <row r="49" spans="2:3" ht="15">
      <c r="B49" s="59" t="s">
        <v>132</v>
      </c>
      <c r="C49" s="66"/>
    </row>
    <row r="50" spans="2:3" ht="15">
      <c r="B50" s="59" t="s">
        <v>133</v>
      </c>
      <c r="C50" s="66"/>
    </row>
    <row r="51" spans="2:3" ht="15">
      <c r="B51" s="59" t="s">
        <v>134</v>
      </c>
      <c r="C51" s="66"/>
    </row>
    <row r="52" spans="2:3" ht="15">
      <c r="B52" s="59" t="s">
        <v>135</v>
      </c>
      <c r="C52" s="66"/>
    </row>
    <row r="53" spans="2:3" ht="15">
      <c r="B53" s="59" t="s">
        <v>136</v>
      </c>
      <c r="C53" s="66"/>
    </row>
    <row r="54" spans="2:3" ht="15">
      <c r="B54" s="59" t="s">
        <v>137</v>
      </c>
      <c r="C54" s="66"/>
    </row>
    <row r="55" spans="2:3" ht="15">
      <c r="B55" s="59" t="s">
        <v>138</v>
      </c>
      <c r="C55" s="66"/>
    </row>
    <row r="56" spans="2:3" ht="15">
      <c r="B56" s="59" t="s">
        <v>139</v>
      </c>
      <c r="C56" s="66"/>
    </row>
    <row r="57" spans="2:4" ht="15">
      <c r="B57" s="59" t="s">
        <v>140</v>
      </c>
      <c r="C57" s="66"/>
      <c r="D57" s="59"/>
    </row>
    <row r="58" ht="15">
      <c r="B58" s="59" t="s">
        <v>141</v>
      </c>
    </row>
    <row r="59" ht="15">
      <c r="B59" s="59" t="s">
        <v>142</v>
      </c>
    </row>
    <row r="60" ht="15">
      <c r="B60" s="59" t="s">
        <v>143</v>
      </c>
    </row>
    <row r="61" ht="15">
      <c r="B61" s="59" t="s">
        <v>144</v>
      </c>
    </row>
    <row r="62" ht="15">
      <c r="B62" s="59" t="s">
        <v>145</v>
      </c>
    </row>
    <row r="63" ht="15">
      <c r="B63" s="59" t="s">
        <v>146</v>
      </c>
    </row>
    <row r="64" ht="15">
      <c r="B64" s="59" t="s">
        <v>147</v>
      </c>
    </row>
    <row r="65" ht="15">
      <c r="B65" s="59" t="s">
        <v>148</v>
      </c>
    </row>
    <row r="66" ht="15">
      <c r="B66" s="59" t="s">
        <v>149</v>
      </c>
    </row>
    <row r="67" ht="15">
      <c r="B67" s="59" t="s">
        <v>150</v>
      </c>
    </row>
    <row r="68" ht="15">
      <c r="B68" s="59" t="s">
        <v>151</v>
      </c>
    </row>
    <row r="69" ht="15">
      <c r="B69" s="59" t="s">
        <v>152</v>
      </c>
    </row>
    <row r="70" ht="15">
      <c r="B70" s="59" t="s">
        <v>153</v>
      </c>
    </row>
    <row r="71" ht="15">
      <c r="B71" s="59" t="s">
        <v>252</v>
      </c>
    </row>
    <row r="72" ht="15">
      <c r="B72" s="59" t="s">
        <v>155</v>
      </c>
    </row>
  </sheetData>
  <sheetProtection/>
  <dataValidations count="2">
    <dataValidation type="list" allowBlank="1" showInputMessage="1" showErrorMessage="1" sqref="E41">
      <formula1>INDIRECT($D$41)</formula1>
    </dataValidation>
    <dataValidation type="list" allowBlank="1" showInputMessage="1" showErrorMessage="1" sqref="C41">
      <formula1>$D$43:$D$45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A96"/>
  <sheetViews>
    <sheetView showGridLines="0" zoomScale="80" zoomScaleNormal="80" zoomScalePageLayoutView="0" workbookViewId="0" topLeftCell="A1">
      <selection activeCell="F11" sqref="F11:S11"/>
    </sheetView>
  </sheetViews>
  <sheetFormatPr defaultColWidth="11.421875" defaultRowHeight="15" outlineLevelRow="1"/>
  <cols>
    <col min="1" max="1" width="2.8515625" style="1" customWidth="1"/>
    <col min="2" max="2" width="9.421875" style="1" customWidth="1"/>
    <col min="3" max="3" width="15.421875" style="1" customWidth="1"/>
    <col min="4" max="4" width="22.421875" style="1" customWidth="1"/>
    <col min="5" max="5" width="13.00390625" style="1" customWidth="1"/>
    <col min="6" max="6" width="3.421875" style="1" customWidth="1"/>
    <col min="7" max="7" width="23.00390625" style="1" customWidth="1"/>
    <col min="8" max="8" width="4.00390625" style="1" customWidth="1"/>
    <col min="9" max="9" width="17.28125" style="1" customWidth="1"/>
    <col min="10" max="11" width="3.28125" style="1" customWidth="1"/>
    <col min="12" max="12" width="7.00390625" style="1" customWidth="1"/>
    <col min="13" max="13" width="3.8515625" style="1" customWidth="1"/>
    <col min="14" max="14" width="3.421875" style="1" customWidth="1"/>
    <col min="15" max="17" width="7.00390625" style="1" customWidth="1"/>
    <col min="18" max="19" width="10.7109375" style="1" customWidth="1"/>
    <col min="20" max="20" width="11.421875" style="1" customWidth="1"/>
    <col min="21" max="21" width="0" style="1" hidden="1" customWidth="1"/>
    <col min="22" max="22" width="11.421875" style="1" customWidth="1"/>
    <col min="23" max="23" width="14.8515625" style="1" customWidth="1"/>
    <col min="24" max="24" width="11.421875" style="1" customWidth="1"/>
    <col min="25" max="25" width="0" style="1" hidden="1" customWidth="1"/>
    <col min="26" max="16384" width="11.421875" style="1" customWidth="1"/>
  </cols>
  <sheetData>
    <row r="1" spans="2:27" ht="30" customHeight="1">
      <c r="B1" s="325" t="str">
        <f>CONCATENATE("CPOM ",'[1]Accueil'!E8,"   ",'[1]Accueil'!E9,"-",'[1]Accueil'!E10)</f>
        <v>CPOM Association XXXXX   2019-2024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P1" s="326" t="s">
        <v>6</v>
      </c>
      <c r="Q1" s="326"/>
      <c r="R1" s="327">
        <v>43481.52353009259</v>
      </c>
      <c r="S1" s="327"/>
      <c r="AA1" s="2"/>
    </row>
    <row r="2" spans="2:25" ht="30" customHeight="1">
      <c r="B2" s="328" t="s">
        <v>7</v>
      </c>
      <c r="C2" s="329"/>
      <c r="D2" s="330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2"/>
      <c r="T2" s="333" t="s">
        <v>253</v>
      </c>
      <c r="U2" s="304"/>
      <c r="V2" s="304"/>
      <c r="W2" s="304"/>
      <c r="Y2" s="1" t="e">
        <f>INDEX(parametres!C43:C45,MATCH(D2,OBJECTIFS,0),1)</f>
        <v>#N/A</v>
      </c>
    </row>
    <row r="3" spans="2:23" ht="23.25" customHeight="1">
      <c r="B3" s="313" t="s">
        <v>8</v>
      </c>
      <c r="C3" s="314"/>
      <c r="D3" s="315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7"/>
      <c r="T3" s="318" t="s">
        <v>254</v>
      </c>
      <c r="U3" s="319"/>
      <c r="V3" s="319"/>
      <c r="W3" s="319"/>
    </row>
    <row r="4" spans="2:23" ht="72.75" customHeight="1">
      <c r="B4" s="320" t="s">
        <v>9</v>
      </c>
      <c r="C4" s="321"/>
      <c r="D4" s="322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4"/>
      <c r="T4" s="318"/>
      <c r="U4" s="319"/>
      <c r="V4" s="319"/>
      <c r="W4" s="319"/>
    </row>
    <row r="5" spans="4:7" ht="10.5" customHeight="1">
      <c r="D5" s="12"/>
      <c r="E5" s="13"/>
      <c r="F5" s="13"/>
      <c r="G5" s="14"/>
    </row>
    <row r="6" spans="2:17" ht="18">
      <c r="B6" s="227" t="s">
        <v>10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2:17" ht="10.5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27" ht="16.5" thickBot="1">
      <c r="B8" s="71" t="s">
        <v>11</v>
      </c>
      <c r="C8" s="15"/>
      <c r="D8" s="16"/>
      <c r="E8" s="17"/>
      <c r="F8" s="17"/>
      <c r="G8" s="1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Z8" s="15"/>
      <c r="AA8" s="15"/>
    </row>
    <row r="9" spans="2:27" ht="122.25" customHeight="1">
      <c r="B9" s="292" t="s">
        <v>12</v>
      </c>
      <c r="C9" s="293"/>
      <c r="D9" s="294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6"/>
      <c r="Z9" s="15"/>
      <c r="AA9" s="15"/>
    </row>
    <row r="10" spans="2:27" ht="28.5" customHeight="1">
      <c r="B10" s="297" t="s">
        <v>13</v>
      </c>
      <c r="C10" s="298"/>
      <c r="D10" s="19" t="s">
        <v>14</v>
      </c>
      <c r="E10" s="20" t="e">
        <f>INDEX('[1]parametres'!A2:D24,MATCH($F11,'[1]parametres'!D2:D24,0),1)</f>
        <v>#N/A</v>
      </c>
      <c r="F10" s="284" t="e">
        <f>INDEX('[1]parametres'!A2:D24,MATCH($F11,'[1]parametres'!D2:D24,0),2)</f>
        <v>#N/A</v>
      </c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6"/>
      <c r="T10" s="303" t="s">
        <v>15</v>
      </c>
      <c r="U10" s="304"/>
      <c r="V10" s="304"/>
      <c r="W10" s="304"/>
      <c r="Z10" s="15"/>
      <c r="AA10" s="15"/>
    </row>
    <row r="11" spans="2:27" ht="30" customHeight="1">
      <c r="B11" s="299"/>
      <c r="C11" s="300"/>
      <c r="D11" s="21" t="s">
        <v>16</v>
      </c>
      <c r="E11" s="20" t="e">
        <f>INDEX('[1]parametres'!A2:D24,MATCH($F11,'[1]parametres'!D2:D24,0),3)</f>
        <v>#N/A</v>
      </c>
      <c r="F11" s="305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7"/>
      <c r="T11" s="303"/>
      <c r="U11" s="304"/>
      <c r="V11" s="304"/>
      <c r="W11" s="304"/>
      <c r="Z11" s="15"/>
      <c r="AA11" s="15"/>
    </row>
    <row r="12" spans="2:27" ht="22.5" customHeight="1">
      <c r="B12" s="301"/>
      <c r="C12" s="302"/>
      <c r="D12" s="308" t="s">
        <v>17</v>
      </c>
      <c r="E12" s="309"/>
      <c r="F12" s="22"/>
      <c r="G12" s="23" t="s">
        <v>18</v>
      </c>
      <c r="H12" s="24"/>
      <c r="I12" s="78" t="s">
        <v>19</v>
      </c>
      <c r="J12" s="24"/>
      <c r="K12" s="310" t="s">
        <v>20</v>
      </c>
      <c r="L12" s="311"/>
      <c r="M12" s="312"/>
      <c r="N12" s="25"/>
      <c r="O12" s="310" t="s">
        <v>258</v>
      </c>
      <c r="P12" s="311"/>
      <c r="Q12" s="311"/>
      <c r="R12" s="26"/>
      <c r="S12" s="27"/>
      <c r="T12" s="303"/>
      <c r="U12" s="304"/>
      <c r="V12" s="304"/>
      <c r="W12" s="304"/>
      <c r="Z12" s="15"/>
      <c r="AA12" s="15"/>
    </row>
    <row r="13" spans="2:27" ht="34.5" customHeight="1">
      <c r="B13" s="265" t="s">
        <v>21</v>
      </c>
      <c r="C13" s="266"/>
      <c r="D13" s="283"/>
      <c r="E13" s="283"/>
      <c r="F13" s="284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6"/>
      <c r="Z13" s="15"/>
      <c r="AA13" s="15"/>
    </row>
    <row r="14" spans="2:27" ht="28.5" customHeight="1" hidden="1">
      <c r="B14" s="287" t="s">
        <v>21</v>
      </c>
      <c r="C14" s="288"/>
      <c r="D14" s="28"/>
      <c r="E14" s="289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1"/>
      <c r="Z14" s="15"/>
      <c r="AA14" s="15"/>
    </row>
    <row r="15" spans="2:27" ht="28.5" customHeight="1" hidden="1">
      <c r="B15" s="287" t="s">
        <v>21</v>
      </c>
      <c r="C15" s="288"/>
      <c r="D15" s="28"/>
      <c r="E15" s="289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1"/>
      <c r="Z15" s="15"/>
      <c r="AA15" s="15"/>
    </row>
    <row r="16" spans="2:27" ht="359.25" customHeight="1">
      <c r="B16" s="265" t="s">
        <v>22</v>
      </c>
      <c r="C16" s="266"/>
      <c r="D16" s="267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Z16" s="15"/>
      <c r="AA16" s="15"/>
    </row>
    <row r="17" spans="2:27" ht="19.5" customHeight="1" thickBot="1">
      <c r="B17" s="71" t="s">
        <v>23</v>
      </c>
      <c r="C17" s="15"/>
      <c r="D17" s="16"/>
      <c r="E17" s="17"/>
      <c r="F17" s="17"/>
      <c r="G17" s="1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Z17" s="15"/>
      <c r="AA17" s="15"/>
    </row>
    <row r="18" spans="2:27" ht="192" customHeight="1" thickBot="1">
      <c r="B18" s="270" t="s">
        <v>24</v>
      </c>
      <c r="C18" s="271"/>
      <c r="D18" s="272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Z18" s="15"/>
      <c r="AA18" s="15"/>
    </row>
    <row r="19" spans="2:27" ht="26.25" customHeight="1" thickTop="1">
      <c r="B19" s="273" t="s">
        <v>25</v>
      </c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5"/>
      <c r="T19" s="276" t="s">
        <v>26</v>
      </c>
      <c r="U19" s="277"/>
      <c r="V19" s="277"/>
      <c r="W19" s="277"/>
      <c r="X19" s="277"/>
      <c r="Z19" s="15"/>
      <c r="AA19" s="15"/>
    </row>
    <row r="20" spans="2:27" ht="9.75" customHeight="1">
      <c r="B20" s="278" t="s">
        <v>27</v>
      </c>
      <c r="C20" s="279"/>
      <c r="D20" s="279"/>
      <c r="E20" s="279"/>
      <c r="F20" s="279"/>
      <c r="G20" s="280"/>
      <c r="H20" s="281" t="s">
        <v>28</v>
      </c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2"/>
      <c r="T20" s="276"/>
      <c r="U20" s="277"/>
      <c r="V20" s="277"/>
      <c r="W20" s="277"/>
      <c r="X20" s="277"/>
      <c r="Z20" s="15"/>
      <c r="AA20" s="15"/>
    </row>
    <row r="21" spans="2:27" ht="9.75" customHeight="1">
      <c r="B21" s="254" t="s">
        <v>29</v>
      </c>
      <c r="C21" s="255"/>
      <c r="D21" s="255"/>
      <c r="E21" s="255"/>
      <c r="F21" s="255"/>
      <c r="G21" s="256"/>
      <c r="H21" s="248" t="s">
        <v>30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1"/>
      <c r="T21" s="276"/>
      <c r="U21" s="277"/>
      <c r="V21" s="277"/>
      <c r="W21" s="277"/>
      <c r="X21" s="277"/>
      <c r="Z21" s="15"/>
      <c r="AA21" s="15"/>
    </row>
    <row r="22" spans="2:27" ht="9.75" customHeight="1">
      <c r="B22" s="254" t="s">
        <v>31</v>
      </c>
      <c r="C22" s="255"/>
      <c r="D22" s="255"/>
      <c r="E22" s="255"/>
      <c r="F22" s="255"/>
      <c r="G22" s="256"/>
      <c r="H22" s="248" t="s">
        <v>32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1"/>
      <c r="T22" s="276"/>
      <c r="U22" s="277"/>
      <c r="V22" s="277"/>
      <c r="W22" s="277"/>
      <c r="X22" s="277"/>
      <c r="Z22" s="15"/>
      <c r="AA22" s="15"/>
    </row>
    <row r="23" spans="2:27" ht="9.75" customHeight="1">
      <c r="B23" s="254" t="s">
        <v>33</v>
      </c>
      <c r="C23" s="255"/>
      <c r="D23" s="255"/>
      <c r="E23" s="255"/>
      <c r="F23" s="255"/>
      <c r="G23" s="256"/>
      <c r="H23" s="248" t="s">
        <v>34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1"/>
      <c r="Z23" s="15"/>
      <c r="AA23" s="15"/>
    </row>
    <row r="24" spans="2:27" ht="9.75" customHeight="1">
      <c r="B24" s="254" t="s">
        <v>35</v>
      </c>
      <c r="C24" s="255"/>
      <c r="D24" s="255"/>
      <c r="E24" s="255"/>
      <c r="F24" s="255"/>
      <c r="G24" s="256"/>
      <c r="H24" s="248" t="s">
        <v>36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1"/>
      <c r="Z24" s="15"/>
      <c r="AA24" s="15"/>
    </row>
    <row r="25" spans="2:27" ht="9.75" customHeight="1">
      <c r="B25" s="254" t="s">
        <v>37</v>
      </c>
      <c r="C25" s="255"/>
      <c r="D25" s="255"/>
      <c r="E25" s="255"/>
      <c r="F25" s="255"/>
      <c r="G25" s="256"/>
      <c r="H25" s="248" t="s">
        <v>38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1"/>
      <c r="Z25" s="15"/>
      <c r="AA25" s="15"/>
    </row>
    <row r="26" spans="2:27" ht="9.75" customHeight="1">
      <c r="B26" s="254" t="s">
        <v>39</v>
      </c>
      <c r="C26" s="255"/>
      <c r="D26" s="255"/>
      <c r="E26" s="255"/>
      <c r="F26" s="255"/>
      <c r="G26" s="256"/>
      <c r="H26" s="248" t="s">
        <v>40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1"/>
      <c r="Z26" s="15"/>
      <c r="AA26" s="15"/>
    </row>
    <row r="27" spans="2:27" ht="9.75" customHeight="1">
      <c r="B27" s="254" t="s">
        <v>41</v>
      </c>
      <c r="C27" s="255"/>
      <c r="D27" s="255"/>
      <c r="E27" s="255"/>
      <c r="F27" s="255"/>
      <c r="G27" s="256"/>
      <c r="H27" s="248" t="s">
        <v>42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1"/>
      <c r="Z27" s="15"/>
      <c r="AA27" s="15"/>
    </row>
    <row r="28" spans="2:27" ht="9.75" customHeight="1">
      <c r="B28" s="254" t="s">
        <v>43</v>
      </c>
      <c r="C28" s="255"/>
      <c r="D28" s="255"/>
      <c r="E28" s="255"/>
      <c r="F28" s="255"/>
      <c r="G28" s="256"/>
      <c r="H28" s="248" t="s">
        <v>44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1"/>
      <c r="Z28" s="15"/>
      <c r="AA28" s="15"/>
    </row>
    <row r="29" spans="2:27" ht="9.75" customHeight="1">
      <c r="B29" s="254" t="s">
        <v>45</v>
      </c>
      <c r="C29" s="255"/>
      <c r="D29" s="255"/>
      <c r="E29" s="255"/>
      <c r="F29" s="255"/>
      <c r="G29" s="256"/>
      <c r="H29" s="248" t="s">
        <v>46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1"/>
      <c r="T29" s="257" t="s">
        <v>47</v>
      </c>
      <c r="U29" s="258"/>
      <c r="V29" s="258"/>
      <c r="W29" s="258"/>
      <c r="X29" s="258"/>
      <c r="Z29" s="15"/>
      <c r="AA29" s="15"/>
    </row>
    <row r="30" spans="2:27" ht="9.75" customHeight="1">
      <c r="B30" s="259" t="s">
        <v>48</v>
      </c>
      <c r="C30" s="260"/>
      <c r="D30" s="260"/>
      <c r="E30" s="260"/>
      <c r="F30" s="260"/>
      <c r="G30" s="261"/>
      <c r="H30" s="248" t="s">
        <v>49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257"/>
      <c r="U30" s="258"/>
      <c r="V30" s="258"/>
      <c r="W30" s="258"/>
      <c r="X30" s="258"/>
      <c r="Z30" s="15"/>
      <c r="AA30" s="15"/>
    </row>
    <row r="31" spans="2:27" ht="9.75" customHeight="1">
      <c r="B31" s="262" t="s">
        <v>50</v>
      </c>
      <c r="C31" s="263"/>
      <c r="D31" s="263"/>
      <c r="E31" s="263"/>
      <c r="F31" s="263"/>
      <c r="G31" s="264"/>
      <c r="H31" s="248" t="s">
        <v>51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1"/>
      <c r="T31" s="257"/>
      <c r="U31" s="258"/>
      <c r="V31" s="258"/>
      <c r="W31" s="258"/>
      <c r="X31" s="258"/>
      <c r="Z31" s="15"/>
      <c r="AA31" s="15"/>
    </row>
    <row r="32" spans="2:27" ht="9.75" customHeight="1">
      <c r="B32" s="217" t="s">
        <v>52</v>
      </c>
      <c r="C32" s="218"/>
      <c r="D32" s="218"/>
      <c r="E32" s="218"/>
      <c r="F32" s="218"/>
      <c r="G32" s="219"/>
      <c r="H32" s="248" t="s">
        <v>53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1"/>
      <c r="T32" s="257"/>
      <c r="U32" s="258"/>
      <c r="V32" s="258"/>
      <c r="W32" s="258"/>
      <c r="X32" s="258"/>
      <c r="Z32" s="15"/>
      <c r="AA32" s="15"/>
    </row>
    <row r="33" spans="2:27" ht="9.75" customHeight="1">
      <c r="B33" s="217" t="s">
        <v>54</v>
      </c>
      <c r="C33" s="218"/>
      <c r="D33" s="218"/>
      <c r="E33" s="218"/>
      <c r="F33" s="218"/>
      <c r="G33" s="219"/>
      <c r="H33" s="249" t="s">
        <v>55</v>
      </c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1"/>
      <c r="T33" s="257"/>
      <c r="U33" s="258"/>
      <c r="V33" s="258"/>
      <c r="W33" s="258"/>
      <c r="X33" s="258"/>
      <c r="Z33" s="15"/>
      <c r="AA33" s="15"/>
    </row>
    <row r="34" spans="2:27" ht="9.75" customHeight="1">
      <c r="B34" s="217" t="s">
        <v>56</v>
      </c>
      <c r="C34" s="218"/>
      <c r="D34" s="218"/>
      <c r="E34" s="218"/>
      <c r="F34" s="218"/>
      <c r="G34" s="219"/>
      <c r="H34" s="252" t="s">
        <v>57</v>
      </c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3"/>
      <c r="Z34" s="15"/>
      <c r="AA34" s="15"/>
    </row>
    <row r="35" spans="2:27" ht="9.75" customHeight="1">
      <c r="B35" s="217" t="s">
        <v>58</v>
      </c>
      <c r="C35" s="218"/>
      <c r="D35" s="218"/>
      <c r="E35" s="218"/>
      <c r="F35" s="218"/>
      <c r="G35" s="219"/>
      <c r="H35" s="220" t="s">
        <v>59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1"/>
      <c r="Z35" s="15"/>
      <c r="AA35" s="15"/>
    </row>
    <row r="36" spans="2:27" ht="9.75" customHeight="1">
      <c r="B36" s="217" t="s">
        <v>60</v>
      </c>
      <c r="C36" s="218"/>
      <c r="D36" s="218"/>
      <c r="E36" s="218"/>
      <c r="F36" s="218"/>
      <c r="G36" s="219"/>
      <c r="H36" s="220" t="s">
        <v>61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1"/>
      <c r="Z36" s="15"/>
      <c r="AA36" s="15"/>
    </row>
    <row r="37" spans="2:27" ht="9.75" customHeight="1">
      <c r="B37" s="217" t="s">
        <v>62</v>
      </c>
      <c r="C37" s="218"/>
      <c r="D37" s="218"/>
      <c r="E37" s="218"/>
      <c r="F37" s="218"/>
      <c r="G37" s="219"/>
      <c r="H37" s="220" t="s">
        <v>63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1"/>
      <c r="Z37" s="15"/>
      <c r="AA37" s="15"/>
    </row>
    <row r="38" spans="2:27" ht="9.75" customHeight="1">
      <c r="B38" s="217" t="s">
        <v>64</v>
      </c>
      <c r="C38" s="218"/>
      <c r="D38" s="218"/>
      <c r="E38" s="218"/>
      <c r="F38" s="218"/>
      <c r="G38" s="219"/>
      <c r="H38" s="220" t="s">
        <v>65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Z38" s="15"/>
      <c r="AA38" s="15"/>
    </row>
    <row r="39" spans="2:27" ht="9.75" customHeight="1">
      <c r="B39" s="217" t="s">
        <v>66</v>
      </c>
      <c r="C39" s="218"/>
      <c r="D39" s="218"/>
      <c r="E39" s="218"/>
      <c r="F39" s="218"/>
      <c r="G39" s="219"/>
      <c r="H39" s="220" t="s">
        <v>67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1"/>
      <c r="Z39" s="15"/>
      <c r="AA39" s="15"/>
    </row>
    <row r="40" spans="2:19" ht="9.75" customHeight="1">
      <c r="B40" s="217" t="s">
        <v>68</v>
      </c>
      <c r="C40" s="218"/>
      <c r="D40" s="218"/>
      <c r="E40" s="218"/>
      <c r="F40" s="218"/>
      <c r="G40" s="219"/>
      <c r="H40" s="220" t="s">
        <v>69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1"/>
    </row>
    <row r="41" spans="2:19" ht="9.75" customHeight="1">
      <c r="B41" s="217" t="s">
        <v>70</v>
      </c>
      <c r="C41" s="218"/>
      <c r="D41" s="218"/>
      <c r="E41" s="218"/>
      <c r="F41" s="218"/>
      <c r="G41" s="219"/>
      <c r="H41" s="220" t="s">
        <v>71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1"/>
    </row>
    <row r="42" spans="2:19" ht="9.75" customHeight="1">
      <c r="B42" s="242" t="s">
        <v>72</v>
      </c>
      <c r="C42" s="243"/>
      <c r="D42" s="243"/>
      <c r="E42" s="243"/>
      <c r="F42" s="243"/>
      <c r="G42" s="244"/>
      <c r="H42" s="220" t="s">
        <v>73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1"/>
    </row>
    <row r="43" spans="2:19" ht="9.75" customHeight="1">
      <c r="B43" s="245" t="s">
        <v>74</v>
      </c>
      <c r="C43" s="246"/>
      <c r="D43" s="246"/>
      <c r="E43" s="246"/>
      <c r="F43" s="246"/>
      <c r="G43" s="247"/>
      <c r="H43" s="220" t="s">
        <v>75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1"/>
    </row>
    <row r="44" spans="2:19" ht="9.75" customHeight="1">
      <c r="B44" s="217" t="s">
        <v>76</v>
      </c>
      <c r="C44" s="218"/>
      <c r="D44" s="218"/>
      <c r="E44" s="218"/>
      <c r="F44" s="218"/>
      <c r="G44" s="219"/>
      <c r="H44" s="220" t="s">
        <v>77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1"/>
    </row>
    <row r="45" spans="2:19" ht="9.75" customHeight="1">
      <c r="B45" s="217" t="s">
        <v>78</v>
      </c>
      <c r="C45" s="218"/>
      <c r="D45" s="218"/>
      <c r="E45" s="218"/>
      <c r="F45" s="218"/>
      <c r="G45" s="219"/>
      <c r="H45" s="220" t="s">
        <v>79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1"/>
    </row>
    <row r="46" spans="2:19" ht="9.75" customHeight="1">
      <c r="B46" s="217" t="s">
        <v>80</v>
      </c>
      <c r="C46" s="218"/>
      <c r="D46" s="218"/>
      <c r="E46" s="218"/>
      <c r="F46" s="218"/>
      <c r="G46" s="219"/>
      <c r="H46" s="220" t="s">
        <v>81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1"/>
    </row>
    <row r="47" spans="2:19" ht="9.75" customHeight="1">
      <c r="B47" s="217" t="s">
        <v>82</v>
      </c>
      <c r="C47" s="218"/>
      <c r="D47" s="218"/>
      <c r="E47" s="218"/>
      <c r="F47" s="218"/>
      <c r="G47" s="219"/>
      <c r="H47" s="220" t="s">
        <v>83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1"/>
    </row>
    <row r="48" spans="2:19" ht="9.75" customHeight="1">
      <c r="B48" s="217"/>
      <c r="C48" s="218"/>
      <c r="D48" s="218"/>
      <c r="E48" s="218"/>
      <c r="F48" s="218"/>
      <c r="G48" s="219"/>
      <c r="H48" s="220" t="s">
        <v>84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1"/>
    </row>
    <row r="49" spans="2:19" ht="9.75" customHeight="1" thickBot="1">
      <c r="B49" s="222"/>
      <c r="C49" s="223"/>
      <c r="D49" s="223"/>
      <c r="E49" s="223"/>
      <c r="F49" s="223"/>
      <c r="G49" s="224"/>
      <c r="H49" s="225" t="s">
        <v>85</v>
      </c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6"/>
    </row>
    <row r="50" spans="1:19" ht="8.25" customHeight="1">
      <c r="A50" s="29"/>
      <c r="B50" s="29"/>
      <c r="C50" s="29"/>
      <c r="D50" s="30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2:17" ht="18">
      <c r="B51" s="227" t="s">
        <v>86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</row>
    <row r="52" spans="1:19" ht="9.75" customHeight="1" thickBot="1">
      <c r="A52" s="33"/>
      <c r="B52" s="33"/>
      <c r="C52" s="33"/>
      <c r="D52" s="30"/>
      <c r="E52" s="34"/>
      <c r="F52" s="34"/>
      <c r="G52" s="3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24" s="36" customFormat="1" ht="15.75" customHeight="1">
      <c r="A53" s="35"/>
      <c r="B53" s="228" t="s">
        <v>87</v>
      </c>
      <c r="C53" s="229"/>
      <c r="D53" s="229"/>
      <c r="E53" s="229"/>
      <c r="F53" s="229"/>
      <c r="G53" s="229"/>
      <c r="H53" s="230"/>
      <c r="I53" s="234" t="s">
        <v>88</v>
      </c>
      <c r="J53" s="236" t="s">
        <v>89</v>
      </c>
      <c r="K53" s="237"/>
      <c r="L53" s="238"/>
      <c r="M53" s="238"/>
      <c r="N53" s="238"/>
      <c r="O53" s="238"/>
      <c r="P53" s="238"/>
      <c r="Q53" s="239"/>
      <c r="R53" s="240" t="s">
        <v>90</v>
      </c>
      <c r="S53" s="240" t="s">
        <v>90</v>
      </c>
      <c r="T53" s="204" t="s">
        <v>91</v>
      </c>
      <c r="U53" s="205"/>
      <c r="V53" s="205"/>
      <c r="W53" s="205"/>
      <c r="X53" s="205"/>
    </row>
    <row r="54" spans="1:24" s="36" customFormat="1" ht="18.75" customHeight="1" thickBot="1">
      <c r="A54" s="35"/>
      <c r="B54" s="231"/>
      <c r="C54" s="232"/>
      <c r="D54" s="232"/>
      <c r="E54" s="232"/>
      <c r="F54" s="232"/>
      <c r="G54" s="232"/>
      <c r="H54" s="233"/>
      <c r="I54" s="235"/>
      <c r="J54" s="206">
        <f>'[1]Accueil'!E9</f>
        <v>2019</v>
      </c>
      <c r="K54" s="207"/>
      <c r="L54" s="37">
        <f>J54+1</f>
        <v>2020</v>
      </c>
      <c r="M54" s="208">
        <f>L54+1</f>
        <v>2021</v>
      </c>
      <c r="N54" s="207">
        <f>L54+1</f>
        <v>2021</v>
      </c>
      <c r="O54" s="37">
        <f>M54+1</f>
        <v>2022</v>
      </c>
      <c r="P54" s="37">
        <f>O54+1</f>
        <v>2023</v>
      </c>
      <c r="Q54" s="38">
        <f>P54+1</f>
        <v>2024</v>
      </c>
      <c r="R54" s="241"/>
      <c r="S54" s="241"/>
      <c r="T54" s="204"/>
      <c r="U54" s="205"/>
      <c r="V54" s="205"/>
      <c r="W54" s="205"/>
      <c r="X54" s="205"/>
    </row>
    <row r="55" spans="2:24" s="39" customFormat="1" ht="58.5" customHeight="1">
      <c r="B55" s="40">
        <v>1</v>
      </c>
      <c r="C55" s="209"/>
      <c r="D55" s="210"/>
      <c r="E55" s="210"/>
      <c r="F55" s="210"/>
      <c r="G55" s="210"/>
      <c r="H55" s="211"/>
      <c r="I55" s="41"/>
      <c r="J55" s="212"/>
      <c r="K55" s="213"/>
      <c r="L55" s="42"/>
      <c r="M55" s="214"/>
      <c r="N55" s="213"/>
      <c r="O55" s="42"/>
      <c r="P55" s="42"/>
      <c r="Q55" s="43"/>
      <c r="R55" s="44"/>
      <c r="S55" s="44"/>
      <c r="T55" s="215" t="s">
        <v>259</v>
      </c>
      <c r="U55" s="216"/>
      <c r="V55" s="216"/>
      <c r="W55" s="216"/>
      <c r="X55" s="216"/>
    </row>
    <row r="56" spans="2:24" s="39" customFormat="1" ht="58.5" customHeight="1">
      <c r="B56" s="45">
        <f>B55+1</f>
        <v>2</v>
      </c>
      <c r="C56" s="179"/>
      <c r="D56" s="180"/>
      <c r="E56" s="180"/>
      <c r="F56" s="180"/>
      <c r="G56" s="180"/>
      <c r="H56" s="181"/>
      <c r="I56" s="41"/>
      <c r="J56" s="182"/>
      <c r="K56" s="183"/>
      <c r="L56" s="42"/>
      <c r="M56" s="184"/>
      <c r="N56" s="183"/>
      <c r="O56" s="42"/>
      <c r="P56" s="42"/>
      <c r="Q56" s="43"/>
      <c r="R56" s="44"/>
      <c r="S56" s="44"/>
      <c r="T56" s="215"/>
      <c r="U56" s="216"/>
      <c r="V56" s="216"/>
      <c r="W56" s="216"/>
      <c r="X56" s="216"/>
    </row>
    <row r="57" spans="2:19" s="39" customFormat="1" ht="58.5" customHeight="1">
      <c r="B57" s="45">
        <f>B56+1</f>
        <v>3</v>
      </c>
      <c r="C57" s="179"/>
      <c r="D57" s="180"/>
      <c r="E57" s="180"/>
      <c r="F57" s="180"/>
      <c r="G57" s="180"/>
      <c r="H57" s="181"/>
      <c r="I57" s="41"/>
      <c r="J57" s="182"/>
      <c r="K57" s="183"/>
      <c r="L57" s="42"/>
      <c r="M57" s="184"/>
      <c r="N57" s="183"/>
      <c r="O57" s="42"/>
      <c r="P57" s="42"/>
      <c r="Q57" s="43"/>
      <c r="R57" s="44"/>
      <c r="S57" s="44"/>
    </row>
    <row r="58" spans="2:19" s="39" customFormat="1" ht="58.5" customHeight="1">
      <c r="B58" s="45">
        <f aca="true" t="shared" si="0" ref="B58:B69">B57+1</f>
        <v>4</v>
      </c>
      <c r="C58" s="179"/>
      <c r="D58" s="180"/>
      <c r="E58" s="180"/>
      <c r="F58" s="180"/>
      <c r="G58" s="180"/>
      <c r="H58" s="181"/>
      <c r="I58" s="41"/>
      <c r="J58" s="182"/>
      <c r="K58" s="183"/>
      <c r="L58" s="42"/>
      <c r="M58" s="184"/>
      <c r="N58" s="183"/>
      <c r="O58" s="42"/>
      <c r="P58" s="42"/>
      <c r="Q58" s="43"/>
      <c r="R58" s="44"/>
      <c r="S58" s="44"/>
    </row>
    <row r="59" spans="2:19" s="39" customFormat="1" ht="58.5" customHeight="1">
      <c r="B59" s="45">
        <f t="shared" si="0"/>
        <v>5</v>
      </c>
      <c r="C59" s="179"/>
      <c r="D59" s="180"/>
      <c r="E59" s="180"/>
      <c r="F59" s="180"/>
      <c r="G59" s="180"/>
      <c r="H59" s="181"/>
      <c r="I59" s="41"/>
      <c r="J59" s="182"/>
      <c r="K59" s="183"/>
      <c r="L59" s="42"/>
      <c r="M59" s="184"/>
      <c r="N59" s="183"/>
      <c r="O59" s="42"/>
      <c r="P59" s="42"/>
      <c r="Q59" s="43"/>
      <c r="R59" s="44"/>
      <c r="S59" s="44"/>
    </row>
    <row r="60" spans="2:19" s="39" customFormat="1" ht="58.5" customHeight="1">
      <c r="B60" s="45">
        <f t="shared" si="0"/>
        <v>6</v>
      </c>
      <c r="C60" s="179"/>
      <c r="D60" s="180"/>
      <c r="E60" s="180"/>
      <c r="F60" s="180"/>
      <c r="G60" s="180"/>
      <c r="H60" s="181"/>
      <c r="I60" s="41"/>
      <c r="J60" s="182"/>
      <c r="K60" s="183"/>
      <c r="L60" s="42"/>
      <c r="M60" s="184"/>
      <c r="N60" s="183"/>
      <c r="O60" s="42"/>
      <c r="P60" s="42"/>
      <c r="Q60" s="43"/>
      <c r="R60" s="44"/>
      <c r="S60" s="44"/>
    </row>
    <row r="61" spans="2:19" s="39" customFormat="1" ht="58.5" customHeight="1">
      <c r="B61" s="45">
        <f t="shared" si="0"/>
        <v>7</v>
      </c>
      <c r="C61" s="179"/>
      <c r="D61" s="180"/>
      <c r="E61" s="180"/>
      <c r="F61" s="180"/>
      <c r="G61" s="180"/>
      <c r="H61" s="181"/>
      <c r="I61" s="41"/>
      <c r="J61" s="182"/>
      <c r="K61" s="183"/>
      <c r="L61" s="42"/>
      <c r="M61" s="184"/>
      <c r="N61" s="183"/>
      <c r="O61" s="42"/>
      <c r="P61" s="42"/>
      <c r="Q61" s="43"/>
      <c r="R61" s="44"/>
      <c r="S61" s="44"/>
    </row>
    <row r="62" spans="2:19" s="39" customFormat="1" ht="58.5" customHeight="1">
      <c r="B62" s="45">
        <f t="shared" si="0"/>
        <v>8</v>
      </c>
      <c r="C62" s="203"/>
      <c r="D62" s="180"/>
      <c r="E62" s="180"/>
      <c r="F62" s="180"/>
      <c r="G62" s="180"/>
      <c r="H62" s="181"/>
      <c r="I62" s="41"/>
      <c r="J62" s="182"/>
      <c r="K62" s="183"/>
      <c r="L62" s="42"/>
      <c r="M62" s="184"/>
      <c r="N62" s="183"/>
      <c r="O62" s="42"/>
      <c r="P62" s="42"/>
      <c r="Q62" s="43"/>
      <c r="R62" s="44"/>
      <c r="S62" s="44"/>
    </row>
    <row r="63" spans="2:19" s="39" customFormat="1" ht="58.5" customHeight="1">
      <c r="B63" s="45">
        <f t="shared" si="0"/>
        <v>9</v>
      </c>
      <c r="C63" s="179"/>
      <c r="D63" s="180"/>
      <c r="E63" s="180"/>
      <c r="F63" s="180"/>
      <c r="G63" s="180"/>
      <c r="H63" s="181"/>
      <c r="I63" s="41"/>
      <c r="J63" s="182"/>
      <c r="K63" s="183"/>
      <c r="L63" s="42"/>
      <c r="M63" s="184"/>
      <c r="N63" s="183"/>
      <c r="O63" s="42"/>
      <c r="P63" s="42"/>
      <c r="Q63" s="43"/>
      <c r="R63" s="44"/>
      <c r="S63" s="44"/>
    </row>
    <row r="64" spans="2:19" s="39" customFormat="1" ht="58.5" customHeight="1">
      <c r="B64" s="45">
        <f t="shared" si="0"/>
        <v>10</v>
      </c>
      <c r="C64" s="179"/>
      <c r="D64" s="180"/>
      <c r="E64" s="180"/>
      <c r="F64" s="180"/>
      <c r="G64" s="180"/>
      <c r="H64" s="181"/>
      <c r="I64" s="41"/>
      <c r="J64" s="182"/>
      <c r="K64" s="183"/>
      <c r="L64" s="42"/>
      <c r="M64" s="184"/>
      <c r="N64" s="183"/>
      <c r="O64" s="42"/>
      <c r="P64" s="42"/>
      <c r="Q64" s="43"/>
      <c r="R64" s="44"/>
      <c r="S64" s="44"/>
    </row>
    <row r="65" spans="2:19" s="39" customFormat="1" ht="69" customHeight="1">
      <c r="B65" s="45">
        <f>B64+1</f>
        <v>11</v>
      </c>
      <c r="C65" s="179"/>
      <c r="D65" s="180"/>
      <c r="E65" s="180"/>
      <c r="F65" s="180"/>
      <c r="G65" s="180"/>
      <c r="H65" s="181"/>
      <c r="I65" s="41"/>
      <c r="J65" s="182"/>
      <c r="K65" s="183"/>
      <c r="L65" s="42"/>
      <c r="M65" s="184"/>
      <c r="N65" s="183"/>
      <c r="O65" s="42"/>
      <c r="P65" s="42"/>
      <c r="Q65" s="43"/>
      <c r="R65" s="44"/>
      <c r="S65" s="44"/>
    </row>
    <row r="66" spans="2:19" s="39" customFormat="1" ht="69" customHeight="1">
      <c r="B66" s="45">
        <f t="shared" si="0"/>
        <v>12</v>
      </c>
      <c r="C66" s="179"/>
      <c r="D66" s="180"/>
      <c r="E66" s="180"/>
      <c r="F66" s="180"/>
      <c r="G66" s="180"/>
      <c r="H66" s="181"/>
      <c r="I66" s="41"/>
      <c r="J66" s="182"/>
      <c r="K66" s="183"/>
      <c r="L66" s="42"/>
      <c r="M66" s="184"/>
      <c r="N66" s="183"/>
      <c r="O66" s="42"/>
      <c r="P66" s="42"/>
      <c r="Q66" s="43"/>
      <c r="R66" s="44"/>
      <c r="S66" s="44"/>
    </row>
    <row r="67" spans="2:19" s="39" customFormat="1" ht="69" customHeight="1">
      <c r="B67" s="45">
        <f t="shared" si="0"/>
        <v>13</v>
      </c>
      <c r="C67" s="179"/>
      <c r="D67" s="180"/>
      <c r="E67" s="180"/>
      <c r="F67" s="180"/>
      <c r="G67" s="180"/>
      <c r="H67" s="181"/>
      <c r="I67" s="41"/>
      <c r="J67" s="182"/>
      <c r="K67" s="183"/>
      <c r="L67" s="42"/>
      <c r="M67" s="184"/>
      <c r="N67" s="183"/>
      <c r="O67" s="42"/>
      <c r="P67" s="42"/>
      <c r="Q67" s="43"/>
      <c r="R67" s="44"/>
      <c r="S67" s="44"/>
    </row>
    <row r="68" spans="2:19" s="39" customFormat="1" ht="69" customHeight="1">
      <c r="B68" s="45">
        <f t="shared" si="0"/>
        <v>14</v>
      </c>
      <c r="C68" s="179"/>
      <c r="D68" s="180"/>
      <c r="E68" s="180"/>
      <c r="F68" s="180"/>
      <c r="G68" s="180"/>
      <c r="H68" s="181"/>
      <c r="I68" s="41"/>
      <c r="J68" s="182"/>
      <c r="K68" s="183"/>
      <c r="L68" s="42"/>
      <c r="M68" s="184"/>
      <c r="N68" s="183"/>
      <c r="O68" s="42"/>
      <c r="P68" s="42"/>
      <c r="Q68" s="43"/>
      <c r="R68" s="44"/>
      <c r="S68" s="44"/>
    </row>
    <row r="69" spans="2:19" s="39" customFormat="1" ht="69" customHeight="1">
      <c r="B69" s="45">
        <f t="shared" si="0"/>
        <v>15</v>
      </c>
      <c r="C69" s="179"/>
      <c r="D69" s="180"/>
      <c r="E69" s="180"/>
      <c r="F69" s="180"/>
      <c r="G69" s="180"/>
      <c r="H69" s="181"/>
      <c r="I69" s="41"/>
      <c r="J69" s="182"/>
      <c r="K69" s="183"/>
      <c r="L69" s="42"/>
      <c r="M69" s="184"/>
      <c r="N69" s="183"/>
      <c r="O69" s="42"/>
      <c r="P69" s="42"/>
      <c r="Q69" s="43"/>
      <c r="R69" s="44"/>
      <c r="S69" s="44"/>
    </row>
    <row r="70" spans="2:17" s="49" customFormat="1" ht="8.25" customHeight="1">
      <c r="B70" s="46"/>
      <c r="C70" s="46"/>
      <c r="D70" s="47"/>
      <c r="E70" s="47"/>
      <c r="F70" s="47"/>
      <c r="G70" s="47"/>
      <c r="H70" s="47"/>
      <c r="I70" s="47"/>
      <c r="J70" s="48"/>
      <c r="K70" s="48"/>
      <c r="L70" s="48"/>
      <c r="M70" s="48"/>
      <c r="N70" s="48"/>
      <c r="O70" s="48"/>
      <c r="P70" s="48"/>
      <c r="Q70" s="48"/>
    </row>
    <row r="71" s="39" customFormat="1" ht="7.5" customHeight="1" thickBot="1"/>
    <row r="72" spans="2:24" s="49" customFormat="1" ht="30" customHeight="1" thickBot="1">
      <c r="B72" s="137" t="s">
        <v>92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9"/>
      <c r="T72" s="140" t="s">
        <v>255</v>
      </c>
      <c r="U72" s="140"/>
      <c r="V72" s="140"/>
      <c r="W72" s="140"/>
      <c r="X72" s="140"/>
    </row>
    <row r="73" spans="2:24" s="49" customFormat="1" ht="14.25" customHeight="1">
      <c r="B73" s="185" t="s">
        <v>93</v>
      </c>
      <c r="C73" s="186"/>
      <c r="D73" s="186"/>
      <c r="E73" s="187"/>
      <c r="F73" s="191" t="s">
        <v>94</v>
      </c>
      <c r="G73" s="192"/>
      <c r="H73" s="192"/>
      <c r="I73" s="192"/>
      <c r="J73" s="192"/>
      <c r="K73" s="193"/>
      <c r="L73" s="197" t="s">
        <v>95</v>
      </c>
      <c r="M73" s="197"/>
      <c r="N73" s="197"/>
      <c r="O73" s="198" t="s">
        <v>96</v>
      </c>
      <c r="P73" s="199"/>
      <c r="Q73" s="201" t="s">
        <v>97</v>
      </c>
      <c r="R73" s="165" t="s">
        <v>98</v>
      </c>
      <c r="S73" s="166"/>
      <c r="T73" s="140"/>
      <c r="U73" s="140"/>
      <c r="V73" s="140"/>
      <c r="W73" s="140"/>
      <c r="X73" s="140"/>
    </row>
    <row r="74" spans="2:24" s="49" customFormat="1" ht="24" customHeight="1" thickBot="1">
      <c r="B74" s="188"/>
      <c r="C74" s="189"/>
      <c r="D74" s="189"/>
      <c r="E74" s="190"/>
      <c r="F74" s="194"/>
      <c r="G74" s="195"/>
      <c r="H74" s="195"/>
      <c r="I74" s="195"/>
      <c r="J74" s="195"/>
      <c r="K74" s="196"/>
      <c r="L74" s="153"/>
      <c r="M74" s="153"/>
      <c r="N74" s="153"/>
      <c r="O74" s="156"/>
      <c r="P74" s="200"/>
      <c r="Q74" s="202"/>
      <c r="R74" s="50" t="s">
        <v>99</v>
      </c>
      <c r="S74" s="51" t="s">
        <v>100</v>
      </c>
      <c r="T74" s="140"/>
      <c r="U74" s="140"/>
      <c r="V74" s="140"/>
      <c r="W74" s="140"/>
      <c r="X74" s="140"/>
    </row>
    <row r="75" spans="2:19" s="39" customFormat="1" ht="30" customHeight="1">
      <c r="B75" s="167"/>
      <c r="C75" s="168"/>
      <c r="D75" s="168"/>
      <c r="E75" s="169"/>
      <c r="F75" s="170"/>
      <c r="G75" s="170"/>
      <c r="H75" s="170"/>
      <c r="I75" s="170"/>
      <c r="J75" s="170"/>
      <c r="K75" s="171"/>
      <c r="L75" s="172"/>
      <c r="M75" s="172"/>
      <c r="N75" s="172"/>
      <c r="O75" s="126"/>
      <c r="P75" s="173"/>
      <c r="Q75" s="52"/>
      <c r="R75" s="52"/>
      <c r="S75" s="53"/>
    </row>
    <row r="76" spans="2:19" s="39" customFormat="1" ht="30" customHeight="1">
      <c r="B76" s="174"/>
      <c r="C76" s="175"/>
      <c r="D76" s="175"/>
      <c r="E76" s="176"/>
      <c r="F76" s="161"/>
      <c r="G76" s="161"/>
      <c r="H76" s="161"/>
      <c r="I76" s="161"/>
      <c r="J76" s="161"/>
      <c r="K76" s="162"/>
      <c r="L76" s="115"/>
      <c r="M76" s="115"/>
      <c r="N76" s="115"/>
      <c r="O76" s="177"/>
      <c r="P76" s="178"/>
      <c r="Q76" s="75"/>
      <c r="R76" s="54"/>
      <c r="S76" s="55"/>
    </row>
    <row r="77" spans="2:19" s="39" customFormat="1" ht="30" customHeight="1">
      <c r="B77" s="158"/>
      <c r="C77" s="159"/>
      <c r="D77" s="159"/>
      <c r="E77" s="160"/>
      <c r="F77" s="161"/>
      <c r="G77" s="161"/>
      <c r="H77" s="161"/>
      <c r="I77" s="161"/>
      <c r="J77" s="161"/>
      <c r="K77" s="162"/>
      <c r="L77" s="115"/>
      <c r="M77" s="115"/>
      <c r="N77" s="115"/>
      <c r="O77" s="163"/>
      <c r="P77" s="164"/>
      <c r="Q77" s="54"/>
      <c r="R77" s="54"/>
      <c r="S77" s="55"/>
    </row>
    <row r="78" spans="2:19" s="39" customFormat="1" ht="30" customHeight="1">
      <c r="B78" s="158"/>
      <c r="C78" s="159"/>
      <c r="D78" s="159"/>
      <c r="E78" s="160"/>
      <c r="F78" s="161"/>
      <c r="G78" s="161"/>
      <c r="H78" s="161"/>
      <c r="I78" s="161"/>
      <c r="J78" s="161"/>
      <c r="K78" s="162"/>
      <c r="L78" s="115"/>
      <c r="M78" s="115"/>
      <c r="N78" s="115"/>
      <c r="O78" s="163"/>
      <c r="P78" s="164"/>
      <c r="Q78" s="54"/>
      <c r="R78" s="54"/>
      <c r="S78" s="55"/>
    </row>
    <row r="79" spans="2:19" s="39" customFormat="1" ht="30" customHeight="1" thickBot="1">
      <c r="B79" s="128"/>
      <c r="C79" s="129"/>
      <c r="D79" s="129"/>
      <c r="E79" s="130"/>
      <c r="F79" s="131"/>
      <c r="G79" s="132"/>
      <c r="H79" s="132"/>
      <c r="I79" s="132"/>
      <c r="J79" s="132"/>
      <c r="K79" s="133"/>
      <c r="L79" s="134"/>
      <c r="M79" s="134"/>
      <c r="N79" s="134"/>
      <c r="O79" s="135"/>
      <c r="P79" s="136"/>
      <c r="Q79" s="76"/>
      <c r="R79" s="76"/>
      <c r="S79" s="56"/>
    </row>
    <row r="80" s="39" customFormat="1" ht="7.5" customHeight="1" thickBot="1"/>
    <row r="81" spans="2:24" s="49" customFormat="1" ht="30" customHeight="1" thickBot="1">
      <c r="B81" s="137" t="s">
        <v>101</v>
      </c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T81" s="140" t="s">
        <v>256</v>
      </c>
      <c r="U81" s="140"/>
      <c r="V81" s="140"/>
      <c r="W81" s="140"/>
      <c r="X81" s="140"/>
    </row>
    <row r="82" spans="2:24" s="49" customFormat="1" ht="14.25" customHeight="1">
      <c r="B82" s="141" t="s">
        <v>93</v>
      </c>
      <c r="C82" s="142"/>
      <c r="D82" s="142"/>
      <c r="E82" s="142"/>
      <c r="F82" s="143"/>
      <c r="G82" s="147" t="s">
        <v>94</v>
      </c>
      <c r="H82" s="148"/>
      <c r="I82" s="148"/>
      <c r="J82" s="148"/>
      <c r="K82" s="148"/>
      <c r="L82" s="148"/>
      <c r="M82" s="149"/>
      <c r="N82" s="102" t="s">
        <v>95</v>
      </c>
      <c r="O82" s="102"/>
      <c r="P82" s="102"/>
      <c r="Q82" s="154" t="s">
        <v>97</v>
      </c>
      <c r="R82" s="155"/>
      <c r="T82" s="140"/>
      <c r="U82" s="140"/>
      <c r="V82" s="140"/>
      <c r="W82" s="140"/>
      <c r="X82" s="140"/>
    </row>
    <row r="83" spans="2:24" s="49" customFormat="1" ht="22.5" customHeight="1" thickBot="1">
      <c r="B83" s="144"/>
      <c r="C83" s="145"/>
      <c r="D83" s="145"/>
      <c r="E83" s="145"/>
      <c r="F83" s="146"/>
      <c r="G83" s="150"/>
      <c r="H83" s="151"/>
      <c r="I83" s="151"/>
      <c r="J83" s="151"/>
      <c r="K83" s="151"/>
      <c r="L83" s="151"/>
      <c r="M83" s="152"/>
      <c r="N83" s="153"/>
      <c r="O83" s="153"/>
      <c r="P83" s="153"/>
      <c r="Q83" s="156"/>
      <c r="R83" s="157"/>
      <c r="T83" s="140"/>
      <c r="U83" s="140"/>
      <c r="V83" s="140"/>
      <c r="W83" s="140"/>
      <c r="X83" s="140"/>
    </row>
    <row r="84" spans="2:24" s="39" customFormat="1" ht="33" customHeight="1">
      <c r="B84" s="122"/>
      <c r="C84" s="123"/>
      <c r="D84" s="123"/>
      <c r="E84" s="123"/>
      <c r="F84" s="123"/>
      <c r="G84" s="124"/>
      <c r="H84" s="124"/>
      <c r="I84" s="124"/>
      <c r="J84" s="124"/>
      <c r="K84" s="124"/>
      <c r="L84" s="124"/>
      <c r="M84" s="124"/>
      <c r="N84" s="125"/>
      <c r="O84" s="125"/>
      <c r="P84" s="125"/>
      <c r="Q84" s="126"/>
      <c r="R84" s="127"/>
      <c r="T84" s="140"/>
      <c r="U84" s="140"/>
      <c r="V84" s="140"/>
      <c r="W84" s="140"/>
      <c r="X84" s="140"/>
    </row>
    <row r="85" spans="2:18" s="39" customFormat="1" ht="33" customHeight="1">
      <c r="B85" s="112"/>
      <c r="C85" s="113"/>
      <c r="D85" s="113"/>
      <c r="E85" s="113"/>
      <c r="F85" s="113"/>
      <c r="G85" s="114"/>
      <c r="H85" s="114"/>
      <c r="I85" s="114"/>
      <c r="J85" s="114"/>
      <c r="K85" s="114"/>
      <c r="L85" s="114"/>
      <c r="M85" s="114"/>
      <c r="N85" s="115"/>
      <c r="O85" s="115"/>
      <c r="P85" s="115"/>
      <c r="Q85" s="116"/>
      <c r="R85" s="117"/>
    </row>
    <row r="86" spans="2:18" s="39" customFormat="1" ht="33" customHeight="1">
      <c r="B86" s="112"/>
      <c r="C86" s="113"/>
      <c r="D86" s="113"/>
      <c r="E86" s="113"/>
      <c r="F86" s="113"/>
      <c r="G86" s="114"/>
      <c r="H86" s="114"/>
      <c r="I86" s="114"/>
      <c r="J86" s="114"/>
      <c r="K86" s="114"/>
      <c r="L86" s="114"/>
      <c r="M86" s="114"/>
      <c r="N86" s="115"/>
      <c r="O86" s="115"/>
      <c r="P86" s="115"/>
      <c r="Q86" s="116"/>
      <c r="R86" s="117"/>
    </row>
    <row r="87" spans="2:18" s="39" customFormat="1" ht="33" customHeight="1" hidden="1">
      <c r="B87" s="112"/>
      <c r="C87" s="113"/>
      <c r="D87" s="113"/>
      <c r="E87" s="113"/>
      <c r="F87" s="113"/>
      <c r="G87" s="114"/>
      <c r="H87" s="114"/>
      <c r="I87" s="114"/>
      <c r="J87" s="114"/>
      <c r="K87" s="114"/>
      <c r="L87" s="114"/>
      <c r="M87" s="114"/>
      <c r="N87" s="115"/>
      <c r="O87" s="115"/>
      <c r="P87" s="115"/>
      <c r="Q87" s="116"/>
      <c r="R87" s="117"/>
    </row>
    <row r="88" spans="2:18" s="39" customFormat="1" ht="33" customHeight="1" hidden="1">
      <c r="B88" s="112"/>
      <c r="C88" s="113"/>
      <c r="D88" s="113"/>
      <c r="E88" s="113"/>
      <c r="F88" s="113"/>
      <c r="G88" s="114"/>
      <c r="H88" s="114"/>
      <c r="I88" s="114"/>
      <c r="J88" s="114"/>
      <c r="K88" s="114"/>
      <c r="L88" s="114"/>
      <c r="M88" s="114"/>
      <c r="N88" s="115"/>
      <c r="O88" s="115"/>
      <c r="P88" s="115"/>
      <c r="Q88" s="116"/>
      <c r="R88" s="117"/>
    </row>
    <row r="89" spans="2:18" s="39" customFormat="1" ht="33" customHeight="1" hidden="1">
      <c r="B89" s="112"/>
      <c r="C89" s="113"/>
      <c r="D89" s="113"/>
      <c r="E89" s="113"/>
      <c r="F89" s="113"/>
      <c r="G89" s="114"/>
      <c r="H89" s="114"/>
      <c r="I89" s="114"/>
      <c r="J89" s="114"/>
      <c r="K89" s="114"/>
      <c r="L89" s="114"/>
      <c r="M89" s="114"/>
      <c r="N89" s="115"/>
      <c r="O89" s="115"/>
      <c r="P89" s="115"/>
      <c r="Q89" s="116"/>
      <c r="R89" s="117"/>
    </row>
    <row r="90" spans="2:18" s="39" customFormat="1" ht="33" customHeight="1" hidden="1">
      <c r="B90" s="112"/>
      <c r="C90" s="113"/>
      <c r="D90" s="113"/>
      <c r="E90" s="113"/>
      <c r="F90" s="113"/>
      <c r="G90" s="114"/>
      <c r="H90" s="114"/>
      <c r="I90" s="114"/>
      <c r="J90" s="114"/>
      <c r="K90" s="114"/>
      <c r="L90" s="114"/>
      <c r="M90" s="114"/>
      <c r="N90" s="115"/>
      <c r="O90" s="115"/>
      <c r="P90" s="115"/>
      <c r="Q90" s="116"/>
      <c r="R90" s="117"/>
    </row>
    <row r="91" s="39" customFormat="1" ht="15.75" thickBot="1"/>
    <row r="92" spans="2:24" s="49" customFormat="1" ht="30" customHeight="1" outlineLevel="1" thickBot="1">
      <c r="B92" s="118" t="s">
        <v>102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20"/>
      <c r="T92" s="121" t="s">
        <v>257</v>
      </c>
      <c r="U92" s="121"/>
      <c r="V92" s="121"/>
      <c r="W92" s="121"/>
      <c r="X92" s="121"/>
    </row>
    <row r="93" spans="2:24" s="49" customFormat="1" ht="21.75" customHeight="1" outlineLevel="1" thickBot="1">
      <c r="B93" s="96" t="s">
        <v>103</v>
      </c>
      <c r="C93" s="97"/>
      <c r="D93" s="97"/>
      <c r="E93" s="98"/>
      <c r="F93" s="99" t="s">
        <v>104</v>
      </c>
      <c r="G93" s="100"/>
      <c r="H93" s="100"/>
      <c r="I93" s="100"/>
      <c r="J93" s="100"/>
      <c r="K93" s="100"/>
      <c r="L93" s="100"/>
      <c r="M93" s="100"/>
      <c r="N93" s="100"/>
      <c r="O93" s="101"/>
      <c r="P93" s="102" t="s">
        <v>105</v>
      </c>
      <c r="Q93" s="103"/>
      <c r="T93" s="39"/>
      <c r="U93" s="39"/>
      <c r="V93" s="39"/>
      <c r="W93" s="39"/>
      <c r="X93" s="39"/>
    </row>
    <row r="94" spans="2:17" s="39" customFormat="1" ht="28.5" customHeight="1" outlineLevel="1">
      <c r="B94" s="104" t="s">
        <v>106</v>
      </c>
      <c r="C94" s="105"/>
      <c r="D94" s="105"/>
      <c r="E94" s="106"/>
      <c r="F94" s="107" t="s">
        <v>107</v>
      </c>
      <c r="G94" s="108"/>
      <c r="H94" s="108"/>
      <c r="I94" s="108"/>
      <c r="J94" s="108"/>
      <c r="K94" s="108"/>
      <c r="L94" s="108"/>
      <c r="M94" s="108"/>
      <c r="N94" s="108"/>
      <c r="O94" s="109"/>
      <c r="P94" s="110"/>
      <c r="Q94" s="111"/>
    </row>
    <row r="95" spans="2:17" s="39" customFormat="1" ht="21" customHeight="1" outlineLevel="1">
      <c r="B95" s="80" t="s">
        <v>108</v>
      </c>
      <c r="C95" s="81"/>
      <c r="D95" s="81"/>
      <c r="E95" s="82"/>
      <c r="F95" s="83" t="s">
        <v>107</v>
      </c>
      <c r="G95" s="84"/>
      <c r="H95" s="84"/>
      <c r="I95" s="84"/>
      <c r="J95" s="84"/>
      <c r="K95" s="84"/>
      <c r="L95" s="84"/>
      <c r="M95" s="84"/>
      <c r="N95" s="84"/>
      <c r="O95" s="85"/>
      <c r="P95" s="86"/>
      <c r="Q95" s="87"/>
    </row>
    <row r="96" spans="2:17" s="39" customFormat="1" ht="21" customHeight="1" outlineLevel="1" thickBot="1">
      <c r="B96" s="88" t="s">
        <v>109</v>
      </c>
      <c r="C96" s="89"/>
      <c r="D96" s="89"/>
      <c r="E96" s="90"/>
      <c r="F96" s="91" t="s">
        <v>107</v>
      </c>
      <c r="G96" s="92"/>
      <c r="H96" s="92"/>
      <c r="I96" s="92"/>
      <c r="J96" s="92"/>
      <c r="K96" s="92"/>
      <c r="L96" s="92"/>
      <c r="M96" s="92"/>
      <c r="N96" s="92"/>
      <c r="O96" s="93"/>
      <c r="P96" s="94"/>
      <c r="Q96" s="95"/>
    </row>
    <row r="97" s="39" customFormat="1" ht="15"/>
    <row r="98" s="39" customFormat="1" ht="15"/>
  </sheetData>
  <sheetProtection sheet="1" formatCells="0" formatColumns="0" formatRows="0" insertHyperlinks="0" selectLockedCells="1" sort="0" autoFilter="0"/>
  <mergeCells count="226">
    <mergeCell ref="B1:L1"/>
    <mergeCell ref="P1:Q1"/>
    <mergeCell ref="R1:S1"/>
    <mergeCell ref="B2:C2"/>
    <mergeCell ref="D2:S2"/>
    <mergeCell ref="T2:W2"/>
    <mergeCell ref="B3:C3"/>
    <mergeCell ref="D3:S3"/>
    <mergeCell ref="T3:W4"/>
    <mergeCell ref="B4:C4"/>
    <mergeCell ref="D4:S4"/>
    <mergeCell ref="B6:Q6"/>
    <mergeCell ref="B9:C9"/>
    <mergeCell ref="D9:S9"/>
    <mergeCell ref="B10:C12"/>
    <mergeCell ref="F10:S10"/>
    <mergeCell ref="T10:W12"/>
    <mergeCell ref="F11:S11"/>
    <mergeCell ref="D12:E12"/>
    <mergeCell ref="K12:M12"/>
    <mergeCell ref="O12:Q12"/>
    <mergeCell ref="B13:C13"/>
    <mergeCell ref="D13:E13"/>
    <mergeCell ref="F13:S13"/>
    <mergeCell ref="B14:C14"/>
    <mergeCell ref="E14:S14"/>
    <mergeCell ref="B15:C15"/>
    <mergeCell ref="E15:S15"/>
    <mergeCell ref="B16:C16"/>
    <mergeCell ref="D16:S16"/>
    <mergeCell ref="B18:C18"/>
    <mergeCell ref="D18:S18"/>
    <mergeCell ref="B19:S19"/>
    <mergeCell ref="T19:X22"/>
    <mergeCell ref="B20:G20"/>
    <mergeCell ref="H20:S20"/>
    <mergeCell ref="B21:G21"/>
    <mergeCell ref="H21:S21"/>
    <mergeCell ref="B22:G22"/>
    <mergeCell ref="H22:S22"/>
    <mergeCell ref="B23:G23"/>
    <mergeCell ref="H23:S23"/>
    <mergeCell ref="B24:G24"/>
    <mergeCell ref="H24:S24"/>
    <mergeCell ref="B25:G25"/>
    <mergeCell ref="H25:S25"/>
    <mergeCell ref="B26:G26"/>
    <mergeCell ref="H26:S26"/>
    <mergeCell ref="B27:G27"/>
    <mergeCell ref="H27:S27"/>
    <mergeCell ref="B28:G28"/>
    <mergeCell ref="H28:S28"/>
    <mergeCell ref="B29:G29"/>
    <mergeCell ref="H29:S29"/>
    <mergeCell ref="T29:X33"/>
    <mergeCell ref="B30:G30"/>
    <mergeCell ref="H30:S30"/>
    <mergeCell ref="B31:G31"/>
    <mergeCell ref="H31:S31"/>
    <mergeCell ref="B32:G32"/>
    <mergeCell ref="H32:S32"/>
    <mergeCell ref="B33:G33"/>
    <mergeCell ref="H33:S33"/>
    <mergeCell ref="B34:G34"/>
    <mergeCell ref="H34:S34"/>
    <mergeCell ref="B35:G35"/>
    <mergeCell ref="H35:S35"/>
    <mergeCell ref="B36:G36"/>
    <mergeCell ref="H36:S36"/>
    <mergeCell ref="B37:G37"/>
    <mergeCell ref="H37:S37"/>
    <mergeCell ref="B38:G38"/>
    <mergeCell ref="H38:S38"/>
    <mergeCell ref="B39:G39"/>
    <mergeCell ref="H39:S39"/>
    <mergeCell ref="B40:G40"/>
    <mergeCell ref="H40:S40"/>
    <mergeCell ref="B41:G41"/>
    <mergeCell ref="H41:S41"/>
    <mergeCell ref="B42:G42"/>
    <mergeCell ref="H42:S42"/>
    <mergeCell ref="B43:G43"/>
    <mergeCell ref="H43:S43"/>
    <mergeCell ref="B44:G44"/>
    <mergeCell ref="H44:S44"/>
    <mergeCell ref="B45:G45"/>
    <mergeCell ref="H45:S45"/>
    <mergeCell ref="B46:G46"/>
    <mergeCell ref="H46:S46"/>
    <mergeCell ref="B47:G47"/>
    <mergeCell ref="H47:S47"/>
    <mergeCell ref="B48:G48"/>
    <mergeCell ref="H48:S48"/>
    <mergeCell ref="B49:G49"/>
    <mergeCell ref="H49:S49"/>
    <mergeCell ref="B51:Q51"/>
    <mergeCell ref="B53:H54"/>
    <mergeCell ref="I53:I54"/>
    <mergeCell ref="J53:Q53"/>
    <mergeCell ref="R53:R54"/>
    <mergeCell ref="S53:S54"/>
    <mergeCell ref="T53:X54"/>
    <mergeCell ref="J54:K54"/>
    <mergeCell ref="M54:N54"/>
    <mergeCell ref="C55:H55"/>
    <mergeCell ref="J55:K55"/>
    <mergeCell ref="M55:N55"/>
    <mergeCell ref="T55:X56"/>
    <mergeCell ref="C56:H56"/>
    <mergeCell ref="J56:K56"/>
    <mergeCell ref="M56:N56"/>
    <mergeCell ref="C57:H57"/>
    <mergeCell ref="J57:K57"/>
    <mergeCell ref="M57:N57"/>
    <mergeCell ref="C58:H58"/>
    <mergeCell ref="J58:K58"/>
    <mergeCell ref="M58:N58"/>
    <mergeCell ref="C59:H59"/>
    <mergeCell ref="J59:K59"/>
    <mergeCell ref="M59:N59"/>
    <mergeCell ref="C60:H60"/>
    <mergeCell ref="J60:K60"/>
    <mergeCell ref="M60:N60"/>
    <mergeCell ref="C61:H61"/>
    <mergeCell ref="J61:K61"/>
    <mergeCell ref="M61:N61"/>
    <mergeCell ref="C62:H62"/>
    <mergeCell ref="J62:K62"/>
    <mergeCell ref="M62:N62"/>
    <mergeCell ref="C63:H63"/>
    <mergeCell ref="J63:K63"/>
    <mergeCell ref="M63:N63"/>
    <mergeCell ref="C64:H64"/>
    <mergeCell ref="J64:K64"/>
    <mergeCell ref="M64:N64"/>
    <mergeCell ref="C65:H65"/>
    <mergeCell ref="J65:K65"/>
    <mergeCell ref="M65:N65"/>
    <mergeCell ref="C66:H66"/>
    <mergeCell ref="J66:K66"/>
    <mergeCell ref="M66:N66"/>
    <mergeCell ref="C67:H67"/>
    <mergeCell ref="J67:K67"/>
    <mergeCell ref="M67:N67"/>
    <mergeCell ref="C68:H68"/>
    <mergeCell ref="J68:K68"/>
    <mergeCell ref="M68:N68"/>
    <mergeCell ref="C69:H69"/>
    <mergeCell ref="J69:K69"/>
    <mergeCell ref="M69:N69"/>
    <mergeCell ref="B72:S72"/>
    <mergeCell ref="T72:X74"/>
    <mergeCell ref="B73:E74"/>
    <mergeCell ref="F73:K74"/>
    <mergeCell ref="L73:N74"/>
    <mergeCell ref="O73:P74"/>
    <mergeCell ref="Q73:Q74"/>
    <mergeCell ref="R73:S73"/>
    <mergeCell ref="B75:E75"/>
    <mergeCell ref="F75:K75"/>
    <mergeCell ref="L75:N75"/>
    <mergeCell ref="O75:P75"/>
    <mergeCell ref="B76:E76"/>
    <mergeCell ref="F76:K76"/>
    <mergeCell ref="L76:N76"/>
    <mergeCell ref="O76:P76"/>
    <mergeCell ref="B77:E77"/>
    <mergeCell ref="F77:K77"/>
    <mergeCell ref="L77:N77"/>
    <mergeCell ref="O77:P77"/>
    <mergeCell ref="B78:E78"/>
    <mergeCell ref="F78:K78"/>
    <mergeCell ref="L78:N78"/>
    <mergeCell ref="O78:P78"/>
    <mergeCell ref="B79:E79"/>
    <mergeCell ref="F79:K79"/>
    <mergeCell ref="L79:N79"/>
    <mergeCell ref="O79:P79"/>
    <mergeCell ref="B81:R81"/>
    <mergeCell ref="T81:X84"/>
    <mergeCell ref="B82:F83"/>
    <mergeCell ref="G82:M83"/>
    <mergeCell ref="N82:P83"/>
    <mergeCell ref="Q82:R83"/>
    <mergeCell ref="B84:F84"/>
    <mergeCell ref="G84:M84"/>
    <mergeCell ref="N84:P84"/>
    <mergeCell ref="Q84:R84"/>
    <mergeCell ref="B85:F85"/>
    <mergeCell ref="G85:M85"/>
    <mergeCell ref="N85:P85"/>
    <mergeCell ref="Q85:R85"/>
    <mergeCell ref="B86:F86"/>
    <mergeCell ref="G86:M86"/>
    <mergeCell ref="N86:P86"/>
    <mergeCell ref="Q86:R86"/>
    <mergeCell ref="B87:F87"/>
    <mergeCell ref="G87:M87"/>
    <mergeCell ref="N87:P87"/>
    <mergeCell ref="Q87:R87"/>
    <mergeCell ref="B88:F88"/>
    <mergeCell ref="G88:M88"/>
    <mergeCell ref="N88:P88"/>
    <mergeCell ref="Q88:R88"/>
    <mergeCell ref="B89:F89"/>
    <mergeCell ref="G89:M89"/>
    <mergeCell ref="N89:P89"/>
    <mergeCell ref="Q89:R89"/>
    <mergeCell ref="B90:F90"/>
    <mergeCell ref="G90:M90"/>
    <mergeCell ref="N90:P90"/>
    <mergeCell ref="Q90:R90"/>
    <mergeCell ref="B92:Q92"/>
    <mergeCell ref="T92:X92"/>
    <mergeCell ref="B93:E93"/>
    <mergeCell ref="F93:O93"/>
    <mergeCell ref="P93:Q93"/>
    <mergeCell ref="B94:E94"/>
    <mergeCell ref="F94:O94"/>
    <mergeCell ref="P94:Q94"/>
    <mergeCell ref="B95:E95"/>
    <mergeCell ref="F95:O95"/>
    <mergeCell ref="P95:Q95"/>
    <mergeCell ref="B96:E96"/>
    <mergeCell ref="F96:O96"/>
    <mergeCell ref="P96:Q96"/>
  </mergeCells>
  <dataValidations count="6">
    <dataValidation type="list" allowBlank="1" showInputMessage="1" showErrorMessage="1" sqref="R55:S69">
      <formula1>Thématiques</formula1>
    </dataValidation>
    <dataValidation allowBlank="1" showInputMessage="1" showErrorMessage="1" prompt="A compléter par l'organisme gestionnaire" sqref="D18:S18"/>
    <dataValidation allowBlank="1" showInputMessage="1" showErrorMessage="1" prompt="A compléter par l'ARS et le CD" sqref="D9:S9 D16:S16"/>
    <dataValidation type="list" allowBlank="1" showInputMessage="1" showErrorMessage="1" sqref="F11:S11">
      <formula1>ObjectifsPRS</formula1>
    </dataValidation>
    <dataValidation type="list" allowBlank="1" showInputMessage="1" showErrorMessage="1" prompt="Sélectionner l'axe dans la liste déroulante" errorTitle="Choisir dans la liste déroulante" error="Choisir dans la liste déroulante" sqref="D2:S2">
      <formula1>OBJECTIFS</formula1>
    </dataValidation>
    <dataValidation type="list" allowBlank="1" showInputMessage="1" showErrorMessage="1" prompt="Choisir le numéro de la fiche objectif dans la liste déroulante, cela renomera automatiquement le nom de l'onglet" errorTitle="Choisir dans la liste déroulante" error="Choisir dans la liste déroulante" sqref="D3:S3">
      <formula1>INDIRECT($Y$2)</formula1>
    </dataValidation>
  </dataValidations>
  <hyperlinks>
    <hyperlink ref="R53:R54" location="Thématiques_actions!A1" display="Thématique associée"/>
    <hyperlink ref="S53:S54" location="Thématiques_actions!A1" display="Thématique associée"/>
  </hyperlinks>
  <printOptions/>
  <pageMargins left="0.11811023622047245" right="0.11811023622047245" top="0.1968503937007874" bottom="0.1968503937007874" header="0.1968503937007874" footer="0.1968503937007874"/>
  <pageSetup fitToHeight="0" fitToWidth="1" horizontalDpi="600" verticalDpi="600" orientation="portrait" paperSize="9" scale="57" r:id="rId2"/>
  <rowBreaks count="1" manualBreakCount="1">
    <brk id="4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A46"/>
  <sheetViews>
    <sheetView zoomScalePageLayoutView="0" workbookViewId="0" topLeftCell="A1">
      <selection activeCell="C27" sqref="C27"/>
    </sheetView>
  </sheetViews>
  <sheetFormatPr defaultColWidth="11.421875" defaultRowHeight="15"/>
  <cols>
    <col min="1" max="1" width="40.8515625" style="58" customWidth="1"/>
    <col min="2" max="16384" width="11.421875" style="58" customWidth="1"/>
  </cols>
  <sheetData>
    <row r="1" ht="15">
      <c r="A1" s="57" t="s">
        <v>110</v>
      </c>
    </row>
    <row r="2" ht="12.75">
      <c r="A2" s="59" t="s">
        <v>111</v>
      </c>
    </row>
    <row r="3" ht="12.75">
      <c r="A3" s="59" t="s">
        <v>112</v>
      </c>
    </row>
    <row r="4" ht="12.75">
      <c r="A4" s="59" t="s">
        <v>113</v>
      </c>
    </row>
    <row r="5" ht="12.75">
      <c r="A5" s="59" t="s">
        <v>114</v>
      </c>
    </row>
    <row r="6" ht="12.75">
      <c r="A6" s="59" t="s">
        <v>115</v>
      </c>
    </row>
    <row r="7" ht="12.75">
      <c r="A7" s="59" t="s">
        <v>116</v>
      </c>
    </row>
    <row r="8" ht="12.75">
      <c r="A8" s="59" t="s">
        <v>117</v>
      </c>
    </row>
    <row r="9" ht="12.75">
      <c r="A9" s="59" t="s">
        <v>118</v>
      </c>
    </row>
    <row r="10" ht="12.75">
      <c r="A10" s="59" t="s">
        <v>119</v>
      </c>
    </row>
    <row r="11" ht="12.75">
      <c r="A11" s="59" t="s">
        <v>120</v>
      </c>
    </row>
    <row r="12" ht="12.75">
      <c r="A12" s="59" t="s">
        <v>121</v>
      </c>
    </row>
    <row r="13" ht="12.75">
      <c r="A13" s="59" t="s">
        <v>122</v>
      </c>
    </row>
    <row r="14" ht="12.75">
      <c r="A14" s="59" t="s">
        <v>123</v>
      </c>
    </row>
    <row r="15" ht="12.75">
      <c r="A15" s="59" t="s">
        <v>124</v>
      </c>
    </row>
    <row r="16" ht="12.75">
      <c r="A16" s="59" t="s">
        <v>125</v>
      </c>
    </row>
    <row r="17" ht="12.75">
      <c r="A17" s="59" t="s">
        <v>126</v>
      </c>
    </row>
    <row r="18" ht="12.75">
      <c r="A18" s="59" t="s">
        <v>127</v>
      </c>
    </row>
    <row r="19" ht="12.75">
      <c r="A19" s="59" t="s">
        <v>128</v>
      </c>
    </row>
    <row r="20" ht="12.75">
      <c r="A20" s="59" t="s">
        <v>129</v>
      </c>
    </row>
    <row r="21" ht="12.75">
      <c r="A21" s="59" t="s">
        <v>130</v>
      </c>
    </row>
    <row r="22" ht="12.75">
      <c r="A22" s="59" t="s">
        <v>131</v>
      </c>
    </row>
    <row r="23" ht="12.75">
      <c r="A23" s="59" t="s">
        <v>132</v>
      </c>
    </row>
    <row r="24" ht="12.75">
      <c r="A24" s="59" t="s">
        <v>133</v>
      </c>
    </row>
    <row r="25" ht="12.75">
      <c r="A25" s="59" t="s">
        <v>134</v>
      </c>
    </row>
    <row r="26" ht="12.75">
      <c r="A26" s="59" t="s">
        <v>135</v>
      </c>
    </row>
    <row r="27" ht="12.75">
      <c r="A27" s="59" t="s">
        <v>136</v>
      </c>
    </row>
    <row r="28" ht="12.75">
      <c r="A28" s="59" t="s">
        <v>137</v>
      </c>
    </row>
    <row r="29" ht="12.75">
      <c r="A29" s="59" t="s">
        <v>138</v>
      </c>
    </row>
    <row r="30" ht="12.75">
      <c r="A30" s="59" t="s">
        <v>139</v>
      </c>
    </row>
    <row r="31" ht="12.75">
      <c r="A31" s="59" t="s">
        <v>140</v>
      </c>
    </row>
    <row r="32" ht="12.75">
      <c r="A32" s="59" t="s">
        <v>141</v>
      </c>
    </row>
    <row r="33" ht="12.75">
      <c r="A33" s="59" t="s">
        <v>142</v>
      </c>
    </row>
    <row r="34" ht="12.75">
      <c r="A34" s="59" t="s">
        <v>143</v>
      </c>
    </row>
    <row r="35" ht="12.75">
      <c r="A35" s="59" t="s">
        <v>144</v>
      </c>
    </row>
    <row r="36" ht="12.75">
      <c r="A36" s="59" t="s">
        <v>145</v>
      </c>
    </row>
    <row r="37" ht="12.75">
      <c r="A37" s="59" t="s">
        <v>146</v>
      </c>
    </row>
    <row r="38" ht="12.75">
      <c r="A38" s="59" t="s">
        <v>147</v>
      </c>
    </row>
    <row r="39" ht="12.75">
      <c r="A39" s="59" t="s">
        <v>148</v>
      </c>
    </row>
    <row r="40" ht="12.75">
      <c r="A40" s="59" t="s">
        <v>149</v>
      </c>
    </row>
    <row r="41" ht="12.75">
      <c r="A41" s="59" t="s">
        <v>150</v>
      </c>
    </row>
    <row r="42" ht="12.75">
      <c r="A42" s="59" t="s">
        <v>151</v>
      </c>
    </row>
    <row r="43" ht="12.75">
      <c r="A43" s="59" t="s">
        <v>152</v>
      </c>
    </row>
    <row r="44" ht="12.75">
      <c r="A44" s="59" t="s">
        <v>153</v>
      </c>
    </row>
    <row r="45" ht="12.75">
      <c r="A45" s="59" t="s">
        <v>154</v>
      </c>
    </row>
    <row r="46" ht="12.75">
      <c r="A46" s="59" t="s">
        <v>155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Fonseca-Roisin</dc:creator>
  <cp:keywords/>
  <dc:description/>
  <cp:lastModifiedBy>G. Fonseca-Roisin</cp:lastModifiedBy>
  <cp:lastPrinted>2018-12-02T11:28:06Z</cp:lastPrinted>
  <dcterms:created xsi:type="dcterms:W3CDTF">2018-12-02T09:37:50Z</dcterms:created>
  <dcterms:modified xsi:type="dcterms:W3CDTF">2019-01-22T08:34:19Z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