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697" activeTab="7"/>
  </bookViews>
  <sheets>
    <sheet name="Dossier 1" sheetId="1" r:id="rId1"/>
    <sheet name="Dossier 2" sheetId="2" r:id="rId2"/>
    <sheet name="Dossier 3" sheetId="3" r:id="rId3"/>
    <sheet name="Dossier 4" sheetId="4" r:id="rId4"/>
    <sheet name="Dossier 5" sheetId="5" r:id="rId5"/>
    <sheet name="Dossier 6" sheetId="6" r:id="rId6"/>
    <sheet name="Dossier 7" sheetId="7" r:id="rId7"/>
    <sheet name="Dossier 8" sheetId="8" r:id="rId8"/>
    <sheet name="Dossier 9" sheetId="9" r:id="rId9"/>
    <sheet name="Dossier 10" sheetId="10" r:id="rId10"/>
    <sheet name="Résultats" sheetId="11" r:id="rId11"/>
  </sheets>
  <definedNames/>
  <calcPr fullCalcOnLoad="1"/>
</workbook>
</file>

<file path=xl/sharedStrings.xml><?xml version="1.0" encoding="utf-8"?>
<sst xmlns="http://schemas.openxmlformats.org/spreadsheetml/2006/main" count="238" uniqueCount="25">
  <si>
    <r>
      <t xml:space="preserve">Si l'aide à la prise du médicament non injectable n'est pas un acte de la vie courante, le medecin précise sur la prescription médicale la necessité de l'intervention d'un auxiliaire médical (IDE, AS, AMP)
</t>
    </r>
    <r>
      <rPr>
        <i/>
        <sz val="12"/>
        <color indexed="62"/>
        <rFont val="Arial"/>
        <family val="2"/>
      </rPr>
      <t>Article 313-26 du code de l'action sociale</t>
    </r>
  </si>
  <si>
    <t>Nom</t>
  </si>
  <si>
    <t>Prénom</t>
  </si>
  <si>
    <t xml:space="preserve">Sexe </t>
  </si>
  <si>
    <t>Date de naissance</t>
  </si>
  <si>
    <t>Date de prescription</t>
  </si>
  <si>
    <t>Nom du prescripteur</t>
  </si>
  <si>
    <t>Signature du prescripteur</t>
  </si>
  <si>
    <t>Dénomination du médicament</t>
  </si>
  <si>
    <t>Posologie</t>
  </si>
  <si>
    <t>Durée de traitement</t>
  </si>
  <si>
    <t>Voie d'administration</t>
  </si>
  <si>
    <t>Poids (si necessaire)</t>
  </si>
  <si>
    <t>Taille (si necessaire)</t>
  </si>
  <si>
    <t>Les prescriptions sont conformes à la réglementation</t>
  </si>
  <si>
    <t>A l'entrée du résident / usager</t>
  </si>
  <si>
    <t>Au moins une fois par an</t>
  </si>
  <si>
    <t>A l'occasion de tout événement intercurrent (dénutrition, déshydratation, altération état général, chute, malaise, confusion, retour d'hospitalisation, retour de consultation extérieure)</t>
  </si>
  <si>
    <t xml:space="preserve">Une évaluation médicale du traitement est organisée : </t>
  </si>
  <si>
    <t>l'auto-gestion de leur traitement</t>
  </si>
  <si>
    <t>la gestion de leur pharmacie personnelle (notamment pour la gestion des périmés)</t>
  </si>
  <si>
    <t>les conditions d'approvisionnement des médicaments</t>
  </si>
  <si>
    <t>Les modalités de gestion des traitements médicamenteux sont définies avec le résident ou son représentant dans le projet personnalisé individualisé en fonction de son degré d'autonomie</t>
  </si>
  <si>
    <t>Si l'aide à la prise du médicament non injectable n'est pas un acte de la vie courante, le medecin précise sur la prescription médicale la necessité de l'intervention d'un auxiliaire médical (IDE, AS, AMP)</t>
  </si>
  <si>
    <t>Dossier(s) conforme(s)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</si>
</sst>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color indexed="62"/>
      <name val="Arial"/>
      <family val="2"/>
    </font>
    <font>
      <i/>
      <sz val="12"/>
      <color indexed="62"/>
      <name val="Arial"/>
      <family val="2"/>
    </font>
    <font>
      <b/>
      <sz val="14"/>
      <color indexed="6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F24" sqref="F24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9">
        <v>40</v>
      </c>
      <c r="B28" s="4" t="s">
        <v>22</v>
      </c>
    </row>
    <row r="29" spans="1:3" ht="16.5" thickBot="1">
      <c r="A29" s="10"/>
      <c r="B29" s="2" t="s">
        <v>19</v>
      </c>
      <c r="C29" s="1"/>
    </row>
    <row r="30" spans="1:3" ht="16.5" thickBot="1">
      <c r="A30" s="10"/>
      <c r="B30" s="2" t="s">
        <v>20</v>
      </c>
      <c r="C30" s="1"/>
    </row>
    <row r="31" spans="1:3" ht="16.5" thickBot="1">
      <c r="A31" s="11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0">
      <selection activeCell="A25" sqref="A25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B1">
      <selection activeCell="H19" sqref="H19"/>
    </sheetView>
  </sheetViews>
  <sheetFormatPr defaultColWidth="11.421875" defaultRowHeight="12.75"/>
  <cols>
    <col min="1" max="1" width="5.8515625" style="0" customWidth="1"/>
    <col min="3" max="3" width="86.7109375" style="0" customWidth="1"/>
    <col min="5" max="5" width="26.421875" style="0" bestFit="1" customWidth="1"/>
  </cols>
  <sheetData>
    <row r="1" ht="30" customHeight="1" thickBot="1"/>
    <row r="2" spans="2:6" ht="16.5" thickBot="1">
      <c r="B2" s="1">
        <v>4</v>
      </c>
      <c r="C2" s="5" t="s">
        <v>14</v>
      </c>
      <c r="D2" s="1">
        <f>IF(COUNTIF('Dossier 1'!C4:C16,"Oui")=13,1,0)+IF(COUNTIF('Dossier 2'!C4:C16,"Oui")=13,1,0)+IF(COUNTIF('Dossier 3'!C4:C16,"Oui")=13,1,0)+IF(COUNTIF('Dossier 4'!C4:C16,"Oui")=13,1,0)+IF(COUNTIF('Dossier 5'!C4:C16,"Oui")=13,1,0)+IF(COUNTIF('Dossier 6'!C4:C16,"Oui")=13,1,0)+IF(COUNTIF('Dossier 7'!C4:C16,"Oui")=13,1,0)+IF(COUNTIF('Dossier 8'!C4:C16,"Oui")=13,1,0)+IF(COUNTIF('Dossier 9'!C4:C16,"Oui")=13,1,0)+IF(COUNTIF('Dossier 10'!C4:C16,"Oui")=13,1,0)</f>
        <v>0</v>
      </c>
      <c r="E2" s="1" t="s">
        <v>24</v>
      </c>
      <c r="F2" s="8"/>
    </row>
    <row r="3" ht="15.75" thickBot="1">
      <c r="C3" s="6"/>
    </row>
    <row r="4" spans="2:5" ht="16.5" thickBot="1">
      <c r="B4" s="1">
        <v>8</v>
      </c>
      <c r="C4" s="5" t="s">
        <v>18</v>
      </c>
      <c r="D4" s="1">
        <f>IF(COUNTIF('Dossier 1'!C20:C22,"Oui")=3,1,0)+IF(COUNTIF('Dossier 2'!C20:C22,"Oui")=3,1,0)+IF(COUNTIF('Dossier 3'!C20:C22,"Oui")=3,1,0)+IF(COUNTIF('Dossier 4'!C20:C22,"Oui")=3,1,0)+IF(COUNTIF('Dossier 5'!C20:C22,"Oui")=3,1,0)+IF(COUNTIF('Dossier 6'!C20:C22,"Oui")=3,1,0)+IF(COUNTIF('Dossier 7'!C20:C22,"Oui")=3,1,0)+IF(COUNTIF('Dossier 8'!C20:C22,"Oui")=3,1,0)+IF(COUNTIF('Dossier 9'!C20:C22,"Oui")=3,1,0)+IF(COUNTIF('Dossier 10'!C20:C22,"Oui")=3,1,0)</f>
        <v>0</v>
      </c>
      <c r="E4" s="1" t="s">
        <v>24</v>
      </c>
    </row>
    <row r="5" ht="15.75" thickBot="1">
      <c r="C5" s="6"/>
    </row>
    <row r="6" spans="2:5" ht="48" thickBot="1">
      <c r="B6" s="1">
        <v>9</v>
      </c>
      <c r="C6" s="2" t="s">
        <v>23</v>
      </c>
      <c r="D6" s="1">
        <f>COUNTIF('Dossier 1'!C25,"Oui")+COUNTIF('Dossier 2'!C25,"Oui")+COUNTIF('Dossier 3'!C25,"Oui")+COUNTIF('Dossier 4'!C25,"Oui")+COUNTIF('Dossier 5'!C25,"Oui")+COUNTIF('Dossier 6'!C25,"Oui")+COUNTIF('Dossier 7'!C25,"Oui")+COUNTIF('Dossier 8'!C25,"Oui")+COUNTIF('Dossier 9'!C25,"Oui")+COUNTIF('Dossier 10'!C25,"Oui")</f>
        <v>0</v>
      </c>
      <c r="E6" s="1" t="s">
        <v>24</v>
      </c>
    </row>
    <row r="7" ht="15.75" thickBot="1">
      <c r="C7" s="6"/>
    </row>
    <row r="8" spans="2:5" ht="48" thickBot="1">
      <c r="B8" s="1">
        <v>40</v>
      </c>
      <c r="C8" s="7" t="s">
        <v>22</v>
      </c>
      <c r="D8" s="1">
        <f>IF(COUNTIF('Dossier 1'!C29:C31,"Oui")=3,1,0)+IF(COUNTIF('Dossier 2'!C29:C31,"Oui")=3,1,0)+IF(COUNTIF('Dossier 3'!C29:C31,"Oui")=3,1,0)+IF(COUNTIF('Dossier 4'!C29:C31,"Oui")=3,1,0)+IF(COUNTIF('Dossier 5'!C29:C31,"Oui")=3,1,0)+IF(COUNTIF('Dossier 6'!C29:C31,"Oui")=3,1,0)+IF(COUNTIF('Dossier 7'!C29:C31,"Oui")=3,1,0)+IF(COUNTIF('Dossier 8'!C29:C31,"Oui")=3,1,0)+IF(COUNTIF('Dossier 9'!C29:C31,"Oui")=3,1,0)+IF(COUNTIF('Dossier 10'!C29:C31,"Oui")=3,1,0)</f>
        <v>0</v>
      </c>
      <c r="E8" s="1" t="s">
        <v>24</v>
      </c>
    </row>
  </sheetData>
  <sheetProtection/>
  <conditionalFormatting sqref="C6">
    <cfRule type="expression" priority="1" dxfId="0" stopIfTrue="1">
      <formula>LEN(TRIM(C6))=0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E27" sqref="E26:E27"/>
    </sheetView>
  </sheetViews>
  <sheetFormatPr defaultColWidth="11.421875" defaultRowHeight="12.75"/>
  <cols>
    <col min="2" max="2" width="126.421875" style="0" customWidth="1"/>
  </cols>
  <sheetData>
    <row r="2" ht="13.5" thickBot="1"/>
    <row r="3" spans="1:2" ht="18.75" thickBot="1">
      <c r="A3" s="9">
        <v>4</v>
      </c>
      <c r="B3" s="3" t="s">
        <v>14</v>
      </c>
    </row>
    <row r="4" spans="1:3" ht="16.5" thickBot="1">
      <c r="A4" s="10"/>
      <c r="B4" s="2" t="s">
        <v>1</v>
      </c>
      <c r="C4" s="1"/>
    </row>
    <row r="5" spans="1:3" ht="16.5" thickBot="1">
      <c r="A5" s="10"/>
      <c r="B5" s="2" t="s">
        <v>2</v>
      </c>
      <c r="C5" s="1"/>
    </row>
    <row r="6" spans="1:3" ht="16.5" thickBot="1">
      <c r="A6" s="10"/>
      <c r="B6" s="2" t="s">
        <v>3</v>
      </c>
      <c r="C6" s="1"/>
    </row>
    <row r="7" spans="1:3" ht="16.5" thickBot="1">
      <c r="A7" s="10"/>
      <c r="B7" s="2" t="s">
        <v>4</v>
      </c>
      <c r="C7" s="1"/>
    </row>
    <row r="8" spans="1:3" ht="16.5" thickBot="1">
      <c r="A8" s="10"/>
      <c r="B8" s="2" t="s">
        <v>5</v>
      </c>
      <c r="C8" s="1"/>
    </row>
    <row r="9" spans="1:3" ht="16.5" thickBot="1">
      <c r="A9" s="10"/>
      <c r="B9" s="2" t="s">
        <v>6</v>
      </c>
      <c r="C9" s="1"/>
    </row>
    <row r="10" spans="1:3" ht="16.5" thickBot="1">
      <c r="A10" s="10"/>
      <c r="B10" s="2" t="s">
        <v>7</v>
      </c>
      <c r="C10" s="1"/>
    </row>
    <row r="11" spans="1:3" ht="16.5" thickBot="1">
      <c r="A11" s="10"/>
      <c r="B11" s="2" t="s">
        <v>8</v>
      </c>
      <c r="C11" s="1"/>
    </row>
    <row r="12" spans="1:3" ht="16.5" thickBot="1">
      <c r="A12" s="10"/>
      <c r="B12" s="2" t="s">
        <v>9</v>
      </c>
      <c r="C12" s="1"/>
    </row>
    <row r="13" spans="1:3" ht="16.5" thickBot="1">
      <c r="A13" s="10"/>
      <c r="B13" s="2" t="s">
        <v>10</v>
      </c>
      <c r="C13" s="1"/>
    </row>
    <row r="14" spans="1:3" ht="16.5" thickBot="1">
      <c r="A14" s="10"/>
      <c r="B14" s="2" t="s">
        <v>11</v>
      </c>
      <c r="C14" s="1"/>
    </row>
    <row r="15" spans="1:3" ht="16.5" thickBot="1">
      <c r="A15" s="10"/>
      <c r="B15" s="2" t="s">
        <v>12</v>
      </c>
      <c r="C15" s="1"/>
    </row>
    <row r="16" spans="1:3" ht="16.5" thickBot="1">
      <c r="A16" s="11"/>
      <c r="B16" s="2" t="s">
        <v>13</v>
      </c>
      <c r="C16" s="1"/>
    </row>
    <row r="18" ht="13.5" thickBot="1"/>
    <row r="19" spans="1:2" ht="18.75" thickBot="1">
      <c r="A19" s="9">
        <v>8</v>
      </c>
      <c r="B19" s="3" t="s">
        <v>18</v>
      </c>
    </row>
    <row r="20" spans="1:3" ht="16.5" thickBot="1">
      <c r="A20" s="10"/>
      <c r="B20" s="2" t="s">
        <v>15</v>
      </c>
      <c r="C20" s="1"/>
    </row>
    <row r="21" spans="1:3" ht="16.5" thickBot="1">
      <c r="A21" s="10"/>
      <c r="B21" s="2" t="s">
        <v>16</v>
      </c>
      <c r="C21" s="1"/>
    </row>
    <row r="22" spans="1:3" ht="32.25" thickBot="1">
      <c r="A22" s="11"/>
      <c r="B22" s="2" t="s">
        <v>17</v>
      </c>
      <c r="C22" s="1"/>
    </row>
    <row r="24" ht="13.5" thickBot="1"/>
    <row r="25" spans="1:3" ht="63" thickBot="1">
      <c r="A25" s="1">
        <v>9</v>
      </c>
      <c r="B25" s="2" t="s">
        <v>0</v>
      </c>
      <c r="C25" s="1"/>
    </row>
    <row r="27" ht="13.5" thickBot="1"/>
    <row r="28" spans="1:2" ht="54.75" thickBot="1">
      <c r="A28" s="12">
        <v>40</v>
      </c>
      <c r="B28" s="4" t="s">
        <v>22</v>
      </c>
    </row>
    <row r="29" spans="1:3" ht="16.5" thickBot="1">
      <c r="A29" s="13"/>
      <c r="B29" s="2" t="s">
        <v>19</v>
      </c>
      <c r="C29" s="1"/>
    </row>
    <row r="30" spans="1:3" ht="16.5" thickBot="1">
      <c r="A30" s="13"/>
      <c r="B30" s="2" t="s">
        <v>20</v>
      </c>
      <c r="C30" s="1"/>
    </row>
    <row r="31" spans="1:3" ht="16.5" thickBot="1">
      <c r="A31" s="13"/>
      <c r="B31" s="2" t="s">
        <v>21</v>
      </c>
      <c r="C31" s="1"/>
    </row>
  </sheetData>
  <sheetProtection/>
  <mergeCells count="3">
    <mergeCell ref="A28:A31"/>
    <mergeCell ref="A3:A16"/>
    <mergeCell ref="A19:A22"/>
  </mergeCells>
  <conditionalFormatting sqref="B25 B20:B22 B4:B16 B29:B31">
    <cfRule type="expression" priority="1" dxfId="0" stopIfTrue="1">
      <formula>LEN(TRIM(B4))=0</formula>
    </cfRule>
  </conditionalFormatting>
  <dataValidations count="1">
    <dataValidation type="list" allowBlank="1" showInputMessage="1" showErrorMessage="1" sqref="C25 C4:C16 C20:C22 C29:C31">
      <formula1>"Oui, Non"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DESPPA</dc:creator>
  <cp:keywords/>
  <dc:description/>
  <cp:lastModifiedBy>BEROL Valérie</cp:lastModifiedBy>
  <dcterms:created xsi:type="dcterms:W3CDTF">2014-09-24T11:51:22Z</dcterms:created>
  <dcterms:modified xsi:type="dcterms:W3CDTF">2015-01-29T08:07:19Z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-610879701</vt:i4>
  </property>
  <property fmtid="{D5CDD505-2E9C-101B-9397-08002B2CF9AE}" pid="3" name="_EmailSubject">
    <vt:lpwstr>ARS: Evaluation du circuit du médicament en secteur handicap</vt:lpwstr>
  </property>
  <property fmtid="{D5CDD505-2E9C-101B-9397-08002B2CF9AE}" pid="4" name="_AuthorEmail">
    <vt:lpwstr>Paul.Despres@chu-angers.fr</vt:lpwstr>
  </property>
  <property fmtid="{D5CDD505-2E9C-101B-9397-08002B2CF9AE}" pid="5" name="_AuthorEmailDisplayName">
    <vt:lpwstr>DESPRES PAUL</vt:lpwstr>
  </property>
  <property fmtid="{D5CDD505-2E9C-101B-9397-08002B2CF9AE}" pid="6" name="_ReviewingToolsShownOnce">
    <vt:lpwstr/>
  </property>
</Properties>
</file>